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2120" windowHeight="8190" tabRatio="605" firstSheet="2" activeTab="2"/>
  </bookViews>
  <sheets>
    <sheet name="Sheet2" sheetId="1" state="hidden" r:id="rId1"/>
    <sheet name="Sheet3" sheetId="2" state="hidden" r:id="rId2"/>
    <sheet name="proforma A" sheetId="3" r:id="rId3"/>
  </sheets>
  <definedNames/>
  <calcPr fullCalcOnLoad="1"/>
</workbook>
</file>

<file path=xl/sharedStrings.xml><?xml version="1.0" encoding="utf-8"?>
<sst xmlns="http://schemas.openxmlformats.org/spreadsheetml/2006/main" count="500" uniqueCount="278">
  <si>
    <t>Name of Unit</t>
  </si>
  <si>
    <t>Hari Auto Works</t>
  </si>
  <si>
    <t xml:space="preserve">Gopakumar V.A, Valiyamannil adinjarethu , Mundepalli PO, Kunnamthanam.     </t>
  </si>
  <si>
    <t>P.K. Mathew &amp; Co.</t>
  </si>
  <si>
    <t xml:space="preserve">Saji Mathew, Pachirayil House, Vengal, Alumthuruthi Po, Thiruvalla .   </t>
  </si>
  <si>
    <t>J.M.Food&amp; Natural Extracts</t>
  </si>
  <si>
    <t xml:space="preserve">Mathew Joseph, Mundukottakkal House, Kunnanthanam PO, Thiruvalla. </t>
  </si>
  <si>
    <t>Kunnamthanam Panchayat</t>
  </si>
  <si>
    <t>The Secretary,Kunnamthanam Grama Panchayat</t>
  </si>
  <si>
    <t>Jiya Concrete Frames</t>
  </si>
  <si>
    <t xml:space="preserve">Juby Zakaria, Manimalaparayil House, Chingavanam PO , Kottayam </t>
  </si>
  <si>
    <t>Maria Hollow Bricks</t>
  </si>
  <si>
    <t xml:space="preserve">Joy Zakaria, ManimalaParayil, Chingavanam PO. </t>
  </si>
  <si>
    <t>Jainee Block Inds</t>
  </si>
  <si>
    <t>St.Johns PVC Pipe Inds</t>
  </si>
  <si>
    <t>V.S.Markose, Mannakkatt House, Chingavanam PO, Kottayam.</t>
  </si>
  <si>
    <t>Grace Industries</t>
  </si>
  <si>
    <t xml:space="preserve">Jacob Mathew, Thadathil, Karunalayam, Kuttapuzha PO, Thiruvalla. </t>
  </si>
  <si>
    <t>Jaya Food Products</t>
  </si>
  <si>
    <t>Jayachandran P A, Chandrakandam, Pidavoor PO, Pathanapuram.</t>
  </si>
  <si>
    <t>Teletek Agro Products</t>
  </si>
  <si>
    <t>Reji Vargeese ( Mg.Partner), Tharkothil House, Valanjavattam PO, Thiruvalla</t>
  </si>
  <si>
    <t>Nithin Industries</t>
  </si>
  <si>
    <t xml:space="preserve">K.T.Chacko, Karimattathil House, Chananikkad PO, Kottayam. </t>
  </si>
  <si>
    <t>G.K. Automotives</t>
  </si>
  <si>
    <t xml:space="preserve">K.J.George, Kokkaravayali House, Ponganthanam PO, Vakathanam PO, Kottayam. </t>
  </si>
  <si>
    <t>Pulickal Engineering Inds</t>
  </si>
  <si>
    <t>Kannamkara Plastic Inds</t>
  </si>
  <si>
    <t>Susamma Joseph, Kannankara House, Chingavanam PO, Kottayam</t>
  </si>
  <si>
    <t>Regancy Agro Products</t>
  </si>
  <si>
    <t xml:space="preserve">Reji Vargeese, Tharakkolil House, Valanjavattam PO, Thiruvalla. </t>
  </si>
  <si>
    <t>SonyIndustries</t>
  </si>
  <si>
    <t xml:space="preserve">KC .Joseph, Kannankara House, Chingavanam PO, Kottayam. </t>
  </si>
  <si>
    <t xml:space="preserve">Titan Industries </t>
  </si>
  <si>
    <t xml:space="preserve">Titan Joseph, Kannankara House , Chingavanam PO, Kottayam </t>
  </si>
  <si>
    <t>Prince Automotives</t>
  </si>
  <si>
    <t xml:space="preserve">P.S Kuriakkose, Koombadiyil House, Pathamuttam PO, Kottayam. </t>
  </si>
  <si>
    <t>Kaduvettoor Industries</t>
  </si>
  <si>
    <t>Thoppil electronics</t>
  </si>
  <si>
    <t xml:space="preserve">Shiju Abraham, Thoppil House, Elampazhannoor , Chadayamangalam. </t>
  </si>
  <si>
    <t>Zachariah Matew, Parel House,Mallappally West.P.O,Thiruvalla.</t>
  </si>
  <si>
    <t>Paulson Rubbers</t>
  </si>
  <si>
    <t xml:space="preserve">Salikkutty Zakaria, Puthen parampil House, Chingavanam Po, Kottayam . </t>
  </si>
  <si>
    <t>United Polymer Products</t>
  </si>
  <si>
    <t xml:space="preserve">V.J Josekutty, Veshnal Valiyaparampil, Trikkodithanam PO, Changanasseri. </t>
  </si>
  <si>
    <t>St.George Rubber Industries</t>
  </si>
  <si>
    <t>Sunrise Rubber products</t>
  </si>
  <si>
    <t>Chams Allied industries</t>
  </si>
  <si>
    <t>M.C.Philip, Mangalathu thundiyil, Eraviperoor PO, Thiruvalla</t>
  </si>
  <si>
    <t>Sunlight Rubbers</t>
  </si>
  <si>
    <t xml:space="preserve">V.K.Santhosh, VazhuvelilHouse, Kumaramkary PO, Kuttanad, Alappuzha. </t>
  </si>
  <si>
    <t>R.K.Industries</t>
  </si>
  <si>
    <t>P-Cup Industries</t>
  </si>
  <si>
    <t xml:space="preserve">Suby Mathews, Thottiparakkal, Mundiyapally PO, Thiruvalla . </t>
  </si>
  <si>
    <t>ABS Controls</t>
  </si>
  <si>
    <t>Chams Organic Products</t>
  </si>
  <si>
    <t>Chamson Industries</t>
  </si>
  <si>
    <t>J.A. Plastic Industries</t>
  </si>
  <si>
    <t xml:space="preserve">Asokan TN, Thanikkal House, Channanikkad PO, Kottayam </t>
  </si>
  <si>
    <t>St. Johns Polymer Products</t>
  </si>
  <si>
    <t>ARS Rubber Industries</t>
  </si>
  <si>
    <t>Shaji Xavoir, Alummoottil House, Madappally PO , Changanasseri PO</t>
  </si>
  <si>
    <t>Prakkuzhy Enterprises</t>
  </si>
  <si>
    <t>Cheriyil Hollow Bricks</t>
  </si>
  <si>
    <t xml:space="preserve">Sujith N. Nair, Cheriyil House, Kurichi PIO, Kottayam . </t>
  </si>
  <si>
    <t>V.R.Wood Products</t>
  </si>
  <si>
    <t xml:space="preserve">V.I Cheriyan, Vavathara House , Nilamperoor PO, Kurichi , Kottayam </t>
  </si>
  <si>
    <t>Radiant Enterprises</t>
  </si>
  <si>
    <t xml:space="preserve">Sunny Chacko, Vazhoothara House, Kurichi PO, Kottayam . </t>
  </si>
  <si>
    <t>Aashna Rubber Industries</t>
  </si>
  <si>
    <t xml:space="preserve">Binoy . K. John, Koorkkakalayil House, Chingavanam PO, Kottayam </t>
  </si>
  <si>
    <t xml:space="preserve">James George, Puthen purakkal, Chingavanam PO, Kottayam </t>
  </si>
  <si>
    <t>K.J.Rubbers (Unit 1)</t>
  </si>
  <si>
    <t>Ajo Joseph &amp; Martin Joseph,
Kunnappally Gardens,
Muhamma P.O., Aleppy Dist.</t>
  </si>
  <si>
    <t>K.J.Rubbers (Unit 2)</t>
  </si>
  <si>
    <t>M&amp;P Rubbers</t>
  </si>
  <si>
    <t>Sunil Andrews,
Madappallil Kunnel House,
S.N.Puram P.O.,
Pampadi, Kottayam</t>
  </si>
  <si>
    <t>Leaves Rubber Products</t>
  </si>
  <si>
    <t xml:space="preserve">Jobby Philip,
 Malathussery,
Chingavanam P.O.,Kottayam
</t>
  </si>
  <si>
    <t>Susan Rubbers</t>
  </si>
  <si>
    <t xml:space="preserve">K.U.Jacob, Thoppil house, Kuzhimattam PO, Kottayam </t>
  </si>
  <si>
    <t>Alenzone  Industries</t>
  </si>
  <si>
    <t>Jessy Abraham, Uppukunnel House, Trikkodithanam PO, Changanasserry.</t>
  </si>
  <si>
    <t>Puthen Purackal Rubbers</t>
  </si>
  <si>
    <t xml:space="preserve">Nirmala Abraham, Puthen Purackal House, Chingavanam PO, Kottayam </t>
  </si>
  <si>
    <t>Kuttiyil Rubbers</t>
  </si>
  <si>
    <t xml:space="preserve">Jessy Jacob, Kuttiyil Puthen Pura, Othara west PO, Thiruvalla. </t>
  </si>
  <si>
    <t>Robert Rubbers</t>
  </si>
  <si>
    <t>Jessy Kuriakkose, Manangattayam House, Kuzhimattam PO, Kottayam</t>
  </si>
  <si>
    <t>St.Thomas Ruber Grinding unit</t>
  </si>
  <si>
    <t xml:space="preserve">Saji Alex Thomas, Palakkudiyil House , Chingavanam, Kottayam. </t>
  </si>
  <si>
    <t xml:space="preserve">Lisy Joy, Kattiyankal House, Kidangoor PO, Kottayam </t>
  </si>
  <si>
    <t>V.T.Rubbers</t>
  </si>
  <si>
    <t>V.T. Thomas, Vettiparampil House, Channanikkad PO, Kottayam.</t>
  </si>
  <si>
    <t>Greenland Rubbers</t>
  </si>
  <si>
    <t>Manakkattu Rubber Products</t>
  </si>
  <si>
    <t>M.A.Joseph, Mannakkattu House, Chingavanam PO, Kottayam.</t>
  </si>
  <si>
    <t>Popular Rubbers</t>
  </si>
  <si>
    <t xml:space="preserve">Joseph Thomas, Vettiparampil House, Channanikkad PO, Kottayam </t>
  </si>
  <si>
    <t>Sharon Rubber Industries</t>
  </si>
  <si>
    <t xml:space="preserve">Saramma Reji, Koorkkakaliyil House, Chingavanam PO, Kottayam </t>
  </si>
  <si>
    <t>Tom Rubbers</t>
  </si>
  <si>
    <t xml:space="preserve">T.C.Kuriakkose, Mangattym, Kuzhimattam PO, Kottayam . </t>
  </si>
  <si>
    <t>Thomas Rubber Products</t>
  </si>
  <si>
    <t xml:space="preserve">Ruby Thomas, Thekkekarottu, Chingavanam PO, Kottayam. </t>
  </si>
  <si>
    <t>Venus Products</t>
  </si>
  <si>
    <t xml:space="preserve">Tintu Cheriyan, Varathara House, Neelamperoor PO , Kunnanthanam </t>
  </si>
  <si>
    <t>Indiana Polymers(P)Ltd</t>
  </si>
  <si>
    <t>Abrahaqm Thomas( Mg Dir), Chakkalayil House, Annankunnu Road, Kottayam</t>
  </si>
  <si>
    <t>Agri Tech Research &amp; Exports (P) Ltd</t>
  </si>
  <si>
    <t xml:space="preserve">K.J.Jacob( Mg.Dir), Kochat House ,Thazhathangadi PO, Kottayam </t>
  </si>
  <si>
    <t>M.P.Suresh Kumar, Malayil House, Mundiappally P.O.,Kunnamthanam</t>
  </si>
  <si>
    <t>Anchil Industries</t>
  </si>
  <si>
    <t>Binod.G., Anchil House, Valayamkuzhi, Thrikodithanam P.O., Changanacherry</t>
  </si>
  <si>
    <t>Dennis Plastics</t>
  </si>
  <si>
    <t>Aniamma Antony, Koovakkattu House, Mamood P.O., Changanassery</t>
  </si>
  <si>
    <t>Perfect Medical Equipment</t>
  </si>
  <si>
    <t>Viswanathan M.K., Kuzhikkandathil House, Anjilithanam P.O., Thiruvalla</t>
  </si>
  <si>
    <t>G.K.Industries</t>
  </si>
  <si>
    <t>Arun G., Anchil House, Perunna East, Changanacherry</t>
  </si>
  <si>
    <t>Ottathycal Rubbers</t>
  </si>
  <si>
    <t>Tintu Jacob, Ottathycal House, Chingavanam P.O., Kottayam</t>
  </si>
  <si>
    <t>C.K Agro Products</t>
  </si>
  <si>
    <t>K.A. Kuriakose, Kunnelidathil House, Kurichy P.O., Kottayam</t>
  </si>
  <si>
    <t>A.J.Polyproduct</t>
  </si>
  <si>
    <t xml:space="preserve">Abraham Thomas,Kanjirathanam,Mamood.P.O,Kottayam </t>
  </si>
  <si>
    <t>STRATCO</t>
  </si>
  <si>
    <t>Alfa Plastics</t>
  </si>
  <si>
    <t>Technomates</t>
  </si>
  <si>
    <t>Unicorn Products</t>
  </si>
  <si>
    <t>Usha Ravikumar, Valiyauzhathil Kizhakkethil, Kunnamthanam P.O., Mallappalley</t>
  </si>
  <si>
    <t>Alex P. Abraham, Payyampalli House, Thirumoolapuram P.O., Thiruvalla</t>
  </si>
  <si>
    <t>Thomas Ponnus, Ottathengil House, Chingavanam P.O., Kottayam</t>
  </si>
  <si>
    <t>V.J. JOSEKUTTY, VESHNAL VALIYAPARAMBIL, THRIKKODITHANAM, CHANGANASSERY</t>
  </si>
  <si>
    <t>Maruthi Rubbers</t>
  </si>
  <si>
    <t>SANDEEP C.R., CHANDALAKUNNEL, PERUMPANACHI P.O., CHANGANESSERY</t>
  </si>
  <si>
    <t>V.K.Wood Works
 industries</t>
  </si>
  <si>
    <t>K.V.Sam , Kaduvettor House, PC Kavala PO, Payipad, Changanassery . (9847297098)</t>
  </si>
  <si>
    <t>Ottathyckal Metal Industries</t>
  </si>
  <si>
    <t xml:space="preserve">Alexander PA, Prakkuzhi House, Perumpanachi PO, Changanasseri. </t>
  </si>
  <si>
    <t xml:space="preserve">Jainamma Mathew/ Mathukutty, Kuruppanparampil, Eraviperoor PO, Thiruvalla. </t>
  </si>
  <si>
    <t>Parel Plastic Industry/Evergreen Polymers</t>
  </si>
  <si>
    <t>K.K.Sugathan/Sugathan, Kakkattu House, Madapally PO, Changanasseri</t>
  </si>
  <si>
    <t xml:space="preserve">Shalu Elias/Manoj Kurien, Mulackamchirayil, Chingavanam, PO, Kottayam </t>
  </si>
  <si>
    <t>Firo Play Mates/Krupa Rubbers</t>
  </si>
  <si>
    <t>Sunila John</t>
  </si>
  <si>
    <t>V Tech Bricks and tiles/Kattiyankal Rubber Industries</t>
  </si>
  <si>
    <t>Zakaria Jacob/Betty Mathai, Mannakkat House, Chingavanam PO, Kottayam.</t>
  </si>
  <si>
    <t>Anish K Thomas/Sunil Zacahria, Moozhiyil House, Koruthodu PO, Mundakkayam</t>
  </si>
  <si>
    <t>Jacob Kuruvila/Joe,Ottathyckal House Chingavanam.p.o,Kottayam</t>
  </si>
  <si>
    <t>25/30</t>
  </si>
  <si>
    <t>14.88/15</t>
  </si>
  <si>
    <t>24.4/24.2</t>
  </si>
  <si>
    <t>Kunnumpurath Rubbers</t>
  </si>
  <si>
    <t>Remarks</t>
  </si>
  <si>
    <t>Working</t>
  </si>
  <si>
    <t>Not started</t>
  </si>
  <si>
    <t>Dormant</t>
  </si>
  <si>
    <t>Poposes to change activty and constitution</t>
  </si>
  <si>
    <t>Poposal sent to change activty and constitution</t>
  </si>
  <si>
    <t>Reji Kurian, Nedumkalayil S. Puram  Kurichi</t>
  </si>
  <si>
    <t>Dormant.SBT Mlpy initiated recovery steps</t>
  </si>
  <si>
    <t>Dormant for more than 1 year</t>
  </si>
  <si>
    <t>Bank Problem.Dormant</t>
  </si>
  <si>
    <t>not working</t>
  </si>
  <si>
    <t>Dorrmant</t>
  </si>
  <si>
    <t>Occasionally Working</t>
  </si>
  <si>
    <t xml:space="preserve">K.V.Joseph, Pulikkal( Podiyathu), Arumannoor PO, Ayarkunnam, Kottayam. /K.J.George, Kokkaravayali House, Ponganthanam PO, Vakathanam PO, Kottayam. </t>
  </si>
  <si>
    <t>Poposal  to change activty and constitution under process</t>
  </si>
  <si>
    <t>Mathews P Abraham, Payyampalliyil House, Thirumoolapuram PO, Thiruvalla/Alex P Abraham</t>
  </si>
  <si>
    <t>Jinu M Philip, Mangalathu thundiyil, Eraviperoor PO, Thiruvalla</t>
  </si>
  <si>
    <t xml:space="preserve">K.K.Baby/, Koorkakalayil, Chingavanam PO, Kottayam Sandesh Zacharia/Thomas Joseph. </t>
  </si>
  <si>
    <t>Not started.Propsal to change activity and constitution is under process</t>
  </si>
  <si>
    <t>Propsal to change  activity and constitution under process</t>
  </si>
  <si>
    <t>Malayil Hollow Bricks</t>
  </si>
  <si>
    <t>Dormant.Propsal  to change activity is under process</t>
  </si>
  <si>
    <t>Not startted</t>
  </si>
  <si>
    <t>Propsal  to change activity is under process</t>
  </si>
  <si>
    <t>Not started.Included in the Adalath.Production will be started soon</t>
  </si>
  <si>
    <t>Sl
No.</t>
  </si>
  <si>
    <t>Name of 
Allottee</t>
  </si>
  <si>
    <t>Extent of 
land alloted</t>
  </si>
  <si>
    <t>Present 
Activity</t>
  </si>
  <si>
    <t>Autoworks</t>
  </si>
  <si>
    <t>concrete frame</t>
  </si>
  <si>
    <t>food item</t>
  </si>
  <si>
    <t>utenzil Manufacturing</t>
  </si>
  <si>
    <t>food products</t>
  </si>
  <si>
    <t>pvc pipe</t>
  </si>
  <si>
    <t>hollowbricks</t>
  </si>
  <si>
    <t>tiles</t>
  </si>
  <si>
    <t>general Engg.</t>
  </si>
  <si>
    <t>HDPE pipe</t>
  </si>
  <si>
    <t>body building workshop</t>
  </si>
  <si>
    <t>rubber</t>
  </si>
  <si>
    <t>wood industries</t>
  </si>
  <si>
    <t>plastic</t>
  </si>
  <si>
    <t>organic manure</t>
  </si>
  <si>
    <t>plastic switches</t>
  </si>
  <si>
    <t>battery invertor</t>
  </si>
  <si>
    <t>paper cup</t>
  </si>
  <si>
    <t>notebook</t>
  </si>
  <si>
    <t>electronics</t>
  </si>
  <si>
    <t>St.George rubber Products</t>
  </si>
  <si>
    <t>petbottle</t>
  </si>
  <si>
    <t>Engg.</t>
  </si>
  <si>
    <t>packaging</t>
  </si>
  <si>
    <t>playground equipment</t>
  </si>
  <si>
    <t>concrete ready mix</t>
  </si>
  <si>
    <t>hospital furniture</t>
  </si>
  <si>
    <t>rubber mate</t>
  </si>
  <si>
    <t>Will start zoom</t>
  </si>
  <si>
    <t>Jainy Block Industries</t>
  </si>
  <si>
    <t>tyre flap</t>
  </si>
  <si>
    <t>General Manager</t>
  </si>
  <si>
    <t>PROFORMA - A
Details of land allotment in Development Area/ Developmemnt Plots
Name of Development Area/ Development Plot Kunnamthanam                                   District Pathanamthitta</t>
  </si>
  <si>
    <t>Name &amp; Details of unauthorised occupants/activity</t>
  </si>
  <si>
    <t>Date of 
present allotment</t>
  </si>
  <si>
    <t>12.02.2003</t>
  </si>
  <si>
    <t>10.08.2004</t>
  </si>
  <si>
    <t>09.06.2004</t>
  </si>
  <si>
    <t>31.07.2007</t>
  </si>
  <si>
    <t>09.05.2007</t>
  </si>
  <si>
    <t>17.3.2010</t>
  </si>
  <si>
    <t>15.10.2003</t>
  </si>
  <si>
    <t>05.01.2004,
08.04.2010</t>
  </si>
  <si>
    <t>20.3.2007</t>
  </si>
  <si>
    <t>05.01.2004</t>
  </si>
  <si>
    <t>15.4.2004</t>
  </si>
  <si>
    <t>12.09.2007</t>
  </si>
  <si>
    <t>11.02.2010</t>
  </si>
  <si>
    <t>22.10.2008</t>
  </si>
  <si>
    <t>28.2.2004</t>
  </si>
  <si>
    <t>30.05.2005,31.07.2007</t>
  </si>
  <si>
    <t>24.9.2008</t>
  </si>
  <si>
    <t>1.8.2007</t>
  </si>
  <si>
    <t>17.10.2008</t>
  </si>
  <si>
    <t>20.10.2003</t>
  </si>
  <si>
    <t>28.5.2003</t>
  </si>
  <si>
    <t>11.2.2010</t>
  </si>
  <si>
    <t>22.12.2003</t>
  </si>
  <si>
    <t>15.04.2004,
22.04.2010</t>
  </si>
  <si>
    <t>21.5.2004</t>
  </si>
  <si>
    <t>30.6.2004</t>
  </si>
  <si>
    <t>5.7.2004</t>
  </si>
  <si>
    <t>6.10.2004,
9.5.2006</t>
  </si>
  <si>
    <t>5.11.2004</t>
  </si>
  <si>
    <t>3.5.2006</t>
  </si>
  <si>
    <t>20.6.2009</t>
  </si>
  <si>
    <t>10.8.2004</t>
  </si>
  <si>
    <t>31.7.2007</t>
  </si>
  <si>
    <t>17.11.2008</t>
  </si>
  <si>
    <t>30/07/2007</t>
  </si>
  <si>
    <t>5.1.2004
1.8.2007</t>
  </si>
  <si>
    <t>31.1.2004,
6.3.2009</t>
  </si>
  <si>
    <t>9.6.2004</t>
  </si>
  <si>
    <t>27.1.2004,
21.3.2007</t>
  </si>
  <si>
    <t>31.1.2004</t>
  </si>
  <si>
    <t>20.3.2004</t>
  </si>
  <si>
    <t>12.1.2004</t>
  </si>
  <si>
    <t>27.1.2004</t>
  </si>
  <si>
    <t>5.1.2004</t>
  </si>
  <si>
    <t>28.2.2004,
21.3.2007</t>
  </si>
  <si>
    <t>11.12.2003</t>
  </si>
  <si>
    <t>10.2.2004</t>
  </si>
  <si>
    <t>26.11.2003</t>
  </si>
  <si>
    <t>10.3.2004</t>
  </si>
  <si>
    <t>21.3.2007</t>
  </si>
  <si>
    <t>20/04/2012</t>
  </si>
  <si>
    <t>Nil</t>
  </si>
  <si>
    <t>Total Extent (Acre)</t>
  </si>
  <si>
    <t>Allotable Area ( Acre )</t>
  </si>
  <si>
    <t>Extend allotted ( Acre )</t>
  </si>
  <si>
    <t>Extend Allotted for common ammenities</t>
  </si>
  <si>
    <t>Name of Estate officer</t>
  </si>
  <si>
    <t>Phone Number</t>
  </si>
  <si>
    <t>9446675700 , 9447073491</t>
  </si>
  <si>
    <t>Sri. Shammy S.K.,ADIO &amp; Sri.Anilkumar G,ADIO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</si>
</sst>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* #,##0_-;\-* #,##0_-;_-* &quot;-&quot;_-;_-@_-"/>
    <numFmt numFmtId="184" formatCode="_-&quot;Rs.&quot;* #,##0.00_-;\-&quot;Rs.&quot;* #,##0.00_-;_-&quot;Rs.&quot;* &quot;-&quot;??_-;_-@_-"/>
    <numFmt numFmtId="185" formatCode="_-* #,##0.00_-;\-* #,##0.00_-;_-* &quot;-&quot;??_-;_-@_-"/>
    <numFmt numFmtId="186" formatCode="[$-4009]dd\ mmmm\ yyyy"/>
  </numFmts>
  <fonts count="41">
    <font>
      <sz val="10"/>
      <name val="Arial"/>
      <family val="0"/>
    </font>
    <font>
      <sz val="11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textRotation="90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14" fontId="2" fillId="0" borderId="13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Layout" zoomScaleNormal="75" workbookViewId="0" topLeftCell="A1">
      <selection activeCell="E2" sqref="E2:O3"/>
    </sheetView>
  </sheetViews>
  <sheetFormatPr defaultColWidth="9.140625" defaultRowHeight="12.75"/>
  <cols>
    <col min="1" max="1" width="3.8515625" style="9" bestFit="1" customWidth="1"/>
    <col min="2" max="2" width="25.00390625" style="9" customWidth="1"/>
    <col min="3" max="3" width="22.140625" style="9" customWidth="1"/>
    <col min="4" max="4" width="8.8515625" style="9" customWidth="1"/>
    <col min="5" max="5" width="11.8515625" style="9" customWidth="1"/>
    <col min="6" max="6" width="12.57421875" style="9" customWidth="1"/>
    <col min="7" max="7" width="6.28125" style="9" bestFit="1" customWidth="1"/>
    <col min="8" max="8" width="4.00390625" style="9" bestFit="1" customWidth="1"/>
    <col min="9" max="10" width="9.140625" style="9" hidden="1" customWidth="1"/>
    <col min="11" max="12" width="6.28125" style="9" customWidth="1"/>
    <col min="13" max="13" width="9.57421875" style="9" hidden="1" customWidth="1"/>
    <col min="14" max="14" width="6.57421875" style="9" hidden="1" customWidth="1"/>
    <col min="15" max="15" width="20.28125" style="9" customWidth="1"/>
    <col min="16" max="16384" width="9.140625" style="9" customWidth="1"/>
  </cols>
  <sheetData>
    <row r="1" spans="1:15" ht="67.5" customHeight="1">
      <c r="A1" s="25" t="s">
        <v>215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39" customFormat="1" ht="24.75" customHeight="1">
      <c r="A2" s="35" t="s">
        <v>270</v>
      </c>
      <c r="B2" s="35"/>
      <c r="C2" s="35"/>
      <c r="D2" s="43">
        <v>20.94</v>
      </c>
      <c r="E2" s="36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39" customFormat="1" ht="24.75" customHeight="1">
      <c r="A3" s="35" t="s">
        <v>272</v>
      </c>
      <c r="B3" s="35"/>
      <c r="C3" s="35"/>
      <c r="D3" s="43">
        <v>14.8465</v>
      </c>
      <c r="E3" s="40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s="39" customFormat="1" ht="28.5" customHeight="1">
      <c r="A4" s="35" t="s">
        <v>273</v>
      </c>
      <c r="B4" s="35"/>
      <c r="C4" s="35"/>
      <c r="D4" s="43">
        <v>5.57</v>
      </c>
      <c r="E4" s="35" t="s">
        <v>274</v>
      </c>
      <c r="F4" s="35"/>
      <c r="G4" s="35" t="s">
        <v>277</v>
      </c>
      <c r="H4" s="35"/>
      <c r="I4" s="35"/>
      <c r="J4" s="35"/>
      <c r="K4" s="35"/>
      <c r="L4" s="35"/>
      <c r="M4" s="35"/>
      <c r="N4" s="35"/>
      <c r="O4" s="35"/>
    </row>
    <row r="5" spans="1:15" s="39" customFormat="1" ht="24.75" customHeight="1">
      <c r="A5" s="35" t="s">
        <v>271</v>
      </c>
      <c r="B5" s="35"/>
      <c r="C5" s="35"/>
      <c r="D5" s="43">
        <f>D2-D3-D4</f>
        <v>0.5235000000000003</v>
      </c>
      <c r="E5" s="35" t="s">
        <v>275</v>
      </c>
      <c r="F5" s="35"/>
      <c r="G5" s="44" t="s">
        <v>276</v>
      </c>
      <c r="H5" s="44"/>
      <c r="I5" s="44"/>
      <c r="J5" s="44"/>
      <c r="K5" s="44"/>
      <c r="L5" s="44"/>
      <c r="M5" s="44"/>
      <c r="N5" s="44"/>
      <c r="O5" s="44"/>
    </row>
    <row r="6" spans="1:15" ht="50.25">
      <c r="A6" s="3" t="s">
        <v>179</v>
      </c>
      <c r="B6" s="10" t="s">
        <v>0</v>
      </c>
      <c r="C6" s="3" t="s">
        <v>180</v>
      </c>
      <c r="D6" s="11" t="s">
        <v>181</v>
      </c>
      <c r="E6" s="3" t="s">
        <v>217</v>
      </c>
      <c r="F6" s="3" t="s">
        <v>182</v>
      </c>
      <c r="G6" s="25" t="s">
        <v>216</v>
      </c>
      <c r="H6" s="26"/>
      <c r="I6" s="26"/>
      <c r="J6" s="26"/>
      <c r="K6" s="26"/>
      <c r="L6" s="27"/>
      <c r="M6" s="3"/>
      <c r="N6" s="4"/>
      <c r="O6" s="3" t="s">
        <v>154</v>
      </c>
    </row>
    <row r="7" spans="1:15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28">
        <v>7</v>
      </c>
      <c r="H7" s="26"/>
      <c r="I7" s="26"/>
      <c r="J7" s="26"/>
      <c r="K7" s="26"/>
      <c r="L7" s="27"/>
      <c r="M7" s="10"/>
      <c r="N7" s="10"/>
      <c r="O7" s="10">
        <v>8</v>
      </c>
    </row>
    <row r="8" spans="1:15" ht="14.25">
      <c r="A8" s="10"/>
      <c r="B8" s="10"/>
      <c r="C8" s="10"/>
      <c r="D8" s="10"/>
      <c r="E8" s="10"/>
      <c r="F8" s="10"/>
      <c r="G8" s="32"/>
      <c r="H8" s="33"/>
      <c r="I8" s="33"/>
      <c r="J8" s="33"/>
      <c r="K8" s="33"/>
      <c r="L8" s="34"/>
      <c r="M8" s="10"/>
      <c r="N8" s="10"/>
      <c r="O8" s="10"/>
    </row>
    <row r="9" spans="1:15" ht="71.25">
      <c r="A9" s="10">
        <v>1</v>
      </c>
      <c r="B9" s="2" t="s">
        <v>1</v>
      </c>
      <c r="C9" s="1" t="s">
        <v>2</v>
      </c>
      <c r="D9" s="1">
        <v>10</v>
      </c>
      <c r="E9" s="7" t="s">
        <v>218</v>
      </c>
      <c r="F9" s="3" t="s">
        <v>183</v>
      </c>
      <c r="G9" s="25" t="s">
        <v>269</v>
      </c>
      <c r="H9" s="29"/>
      <c r="I9" s="29"/>
      <c r="J9" s="29"/>
      <c r="K9" s="29"/>
      <c r="L9" s="30"/>
      <c r="M9" s="12"/>
      <c r="N9" s="12"/>
      <c r="O9" s="6" t="s">
        <v>155</v>
      </c>
    </row>
    <row r="10" spans="1:15" ht="57">
      <c r="A10" s="10">
        <v>2</v>
      </c>
      <c r="B10" s="2" t="s">
        <v>9</v>
      </c>
      <c r="C10" s="1" t="s">
        <v>10</v>
      </c>
      <c r="D10" s="13">
        <v>10</v>
      </c>
      <c r="E10" s="7" t="s">
        <v>219</v>
      </c>
      <c r="F10" s="3" t="s">
        <v>184</v>
      </c>
      <c r="G10" s="25" t="s">
        <v>269</v>
      </c>
      <c r="H10" s="29"/>
      <c r="I10" s="29"/>
      <c r="J10" s="29"/>
      <c r="K10" s="29"/>
      <c r="L10" s="30"/>
      <c r="M10" s="12"/>
      <c r="N10" s="12"/>
      <c r="O10" s="6" t="s">
        <v>165</v>
      </c>
    </row>
    <row r="11" spans="1:15" ht="63" customHeight="1">
      <c r="A11" s="10">
        <v>3</v>
      </c>
      <c r="B11" s="2" t="s">
        <v>5</v>
      </c>
      <c r="C11" s="1" t="s">
        <v>6</v>
      </c>
      <c r="D11" s="13">
        <v>10</v>
      </c>
      <c r="E11" s="7" t="s">
        <v>220</v>
      </c>
      <c r="F11" s="3" t="s">
        <v>185</v>
      </c>
      <c r="G11" s="25" t="s">
        <v>269</v>
      </c>
      <c r="H11" s="29"/>
      <c r="I11" s="29"/>
      <c r="J11" s="29"/>
      <c r="K11" s="29"/>
      <c r="L11" s="30"/>
      <c r="M11" s="12"/>
      <c r="N11" s="12"/>
      <c r="O11" s="6" t="s">
        <v>166</v>
      </c>
    </row>
    <row r="12" spans="1:15" ht="57">
      <c r="A12" s="10">
        <v>4</v>
      </c>
      <c r="B12" s="2" t="s">
        <v>3</v>
      </c>
      <c r="C12" s="1" t="s">
        <v>4</v>
      </c>
      <c r="D12" s="1">
        <v>52.5</v>
      </c>
      <c r="E12" s="7" t="s">
        <v>221</v>
      </c>
      <c r="F12" s="3" t="s">
        <v>186</v>
      </c>
      <c r="G12" s="25" t="s">
        <v>269</v>
      </c>
      <c r="H12" s="29"/>
      <c r="I12" s="29"/>
      <c r="J12" s="29"/>
      <c r="K12" s="29"/>
      <c r="L12" s="30"/>
      <c r="M12" s="12"/>
      <c r="N12" s="12"/>
      <c r="O12" s="6" t="s">
        <v>211</v>
      </c>
    </row>
    <row r="13" spans="1:15" ht="57">
      <c r="A13" s="10">
        <v>5</v>
      </c>
      <c r="B13" s="2" t="s">
        <v>7</v>
      </c>
      <c r="C13" s="1" t="s">
        <v>8</v>
      </c>
      <c r="D13" s="1">
        <v>40</v>
      </c>
      <c r="E13" s="7" t="s">
        <v>222</v>
      </c>
      <c r="F13" s="3"/>
      <c r="G13" s="25" t="s">
        <v>269</v>
      </c>
      <c r="H13" s="29"/>
      <c r="I13" s="29"/>
      <c r="J13" s="29"/>
      <c r="K13" s="29"/>
      <c r="L13" s="30"/>
      <c r="M13" s="12"/>
      <c r="N13" s="12"/>
      <c r="O13" s="6"/>
    </row>
    <row r="14" spans="1:15" ht="57">
      <c r="A14" s="10">
        <v>6</v>
      </c>
      <c r="B14" s="5" t="s">
        <v>122</v>
      </c>
      <c r="C14" s="6" t="s">
        <v>123</v>
      </c>
      <c r="D14" s="6">
        <v>20.22</v>
      </c>
      <c r="E14" s="8" t="s">
        <v>223</v>
      </c>
      <c r="F14" s="3" t="s">
        <v>187</v>
      </c>
      <c r="G14" s="25" t="s">
        <v>269</v>
      </c>
      <c r="H14" s="29"/>
      <c r="I14" s="29"/>
      <c r="J14" s="29"/>
      <c r="K14" s="29"/>
      <c r="L14" s="30"/>
      <c r="M14" s="12"/>
      <c r="N14" s="12"/>
      <c r="O14" s="6" t="s">
        <v>155</v>
      </c>
    </row>
    <row r="15" spans="1:15" ht="63" customHeight="1">
      <c r="A15" s="10">
        <v>7</v>
      </c>
      <c r="B15" s="2" t="s">
        <v>20</v>
      </c>
      <c r="C15" s="1" t="s">
        <v>21</v>
      </c>
      <c r="D15" s="1" t="s">
        <v>150</v>
      </c>
      <c r="E15" s="7" t="s">
        <v>224</v>
      </c>
      <c r="F15" s="3" t="s">
        <v>187</v>
      </c>
      <c r="G15" s="25" t="s">
        <v>269</v>
      </c>
      <c r="H15" s="29"/>
      <c r="I15" s="29"/>
      <c r="J15" s="29"/>
      <c r="K15" s="29"/>
      <c r="L15" s="30"/>
      <c r="M15" s="12"/>
      <c r="N15" s="12"/>
      <c r="O15" s="6" t="s">
        <v>166</v>
      </c>
    </row>
    <row r="16" spans="1:15" ht="61.5" customHeight="1">
      <c r="A16" s="10">
        <v>8</v>
      </c>
      <c r="B16" s="2" t="s">
        <v>18</v>
      </c>
      <c r="C16" s="1" t="s">
        <v>19</v>
      </c>
      <c r="D16" s="1">
        <f>10+4.98</f>
        <v>14.98</v>
      </c>
      <c r="E16" s="7" t="s">
        <v>225</v>
      </c>
      <c r="F16" s="3" t="s">
        <v>187</v>
      </c>
      <c r="G16" s="25" t="s">
        <v>269</v>
      </c>
      <c r="H16" s="29"/>
      <c r="I16" s="29"/>
      <c r="J16" s="29"/>
      <c r="K16" s="29"/>
      <c r="L16" s="30"/>
      <c r="M16" s="12"/>
      <c r="N16" s="12"/>
      <c r="O16" s="6" t="s">
        <v>166</v>
      </c>
    </row>
    <row r="17" spans="1:15" ht="71.25">
      <c r="A17" s="10">
        <v>9</v>
      </c>
      <c r="B17" s="2" t="s">
        <v>16</v>
      </c>
      <c r="C17" s="1" t="s">
        <v>17</v>
      </c>
      <c r="D17" s="1">
        <v>10</v>
      </c>
      <c r="E17" s="7" t="s">
        <v>226</v>
      </c>
      <c r="F17" s="3"/>
      <c r="G17" s="25" t="s">
        <v>269</v>
      </c>
      <c r="H17" s="29"/>
      <c r="I17" s="29"/>
      <c r="J17" s="29"/>
      <c r="K17" s="29"/>
      <c r="L17" s="30"/>
      <c r="M17" s="12"/>
      <c r="N17" s="12"/>
      <c r="O17" s="6" t="s">
        <v>161</v>
      </c>
    </row>
    <row r="18" spans="1:15" ht="57">
      <c r="A18" s="10">
        <v>10</v>
      </c>
      <c r="B18" s="2" t="s">
        <v>14</v>
      </c>
      <c r="C18" s="1" t="s">
        <v>15</v>
      </c>
      <c r="D18" s="1">
        <v>12</v>
      </c>
      <c r="E18" s="7" t="s">
        <v>227</v>
      </c>
      <c r="F18" s="3" t="s">
        <v>188</v>
      </c>
      <c r="G18" s="25" t="s">
        <v>269</v>
      </c>
      <c r="H18" s="29"/>
      <c r="I18" s="29"/>
      <c r="J18" s="29"/>
      <c r="K18" s="29"/>
      <c r="L18" s="30"/>
      <c r="M18" s="12"/>
      <c r="N18" s="12"/>
      <c r="O18" s="6" t="s">
        <v>155</v>
      </c>
    </row>
    <row r="19" spans="1:15" ht="42.75">
      <c r="A19" s="10">
        <v>11</v>
      </c>
      <c r="B19" s="2" t="s">
        <v>11</v>
      </c>
      <c r="C19" s="1" t="s">
        <v>12</v>
      </c>
      <c r="D19" s="13">
        <v>10.65</v>
      </c>
      <c r="E19" s="7" t="s">
        <v>219</v>
      </c>
      <c r="F19" s="3" t="s">
        <v>189</v>
      </c>
      <c r="G19" s="25" t="s">
        <v>269</v>
      </c>
      <c r="H19" s="29"/>
      <c r="I19" s="29"/>
      <c r="J19" s="29"/>
      <c r="K19" s="29"/>
      <c r="L19" s="30"/>
      <c r="M19" s="12"/>
      <c r="N19" s="12"/>
      <c r="O19" s="6" t="s">
        <v>155</v>
      </c>
    </row>
    <row r="20" spans="1:15" ht="71.25">
      <c r="A20" s="10">
        <v>12</v>
      </c>
      <c r="B20" s="2" t="s">
        <v>212</v>
      </c>
      <c r="C20" s="1" t="s">
        <v>140</v>
      </c>
      <c r="D20" s="13">
        <v>6.5</v>
      </c>
      <c r="E20" s="7" t="s">
        <v>228</v>
      </c>
      <c r="F20" s="3" t="s">
        <v>189</v>
      </c>
      <c r="G20" s="25" t="s">
        <v>269</v>
      </c>
      <c r="H20" s="29"/>
      <c r="I20" s="29"/>
      <c r="J20" s="29"/>
      <c r="K20" s="29"/>
      <c r="L20" s="30"/>
      <c r="M20" s="12"/>
      <c r="N20" s="12"/>
      <c r="O20" s="6" t="s">
        <v>155</v>
      </c>
    </row>
    <row r="21" spans="1:15" ht="57">
      <c r="A21" s="10">
        <v>13</v>
      </c>
      <c r="B21" s="2" t="s">
        <v>22</v>
      </c>
      <c r="C21" s="1" t="s">
        <v>23</v>
      </c>
      <c r="D21" s="1">
        <v>20</v>
      </c>
      <c r="E21" s="7" t="s">
        <v>229</v>
      </c>
      <c r="F21" s="3" t="s">
        <v>189</v>
      </c>
      <c r="G21" s="25" t="s">
        <v>269</v>
      </c>
      <c r="H21" s="29"/>
      <c r="I21" s="29"/>
      <c r="J21" s="29"/>
      <c r="K21" s="29"/>
      <c r="L21" s="30"/>
      <c r="M21" s="12"/>
      <c r="N21" s="12"/>
      <c r="O21" s="6" t="s">
        <v>155</v>
      </c>
    </row>
    <row r="22" spans="1:15" ht="142.5">
      <c r="A22" s="10">
        <v>14</v>
      </c>
      <c r="B22" s="2" t="s">
        <v>26</v>
      </c>
      <c r="C22" s="1" t="s">
        <v>167</v>
      </c>
      <c r="D22" s="1">
        <v>14.75</v>
      </c>
      <c r="E22" s="7" t="s">
        <v>227</v>
      </c>
      <c r="F22" s="3" t="s">
        <v>190</v>
      </c>
      <c r="G22" s="25" t="s">
        <v>269</v>
      </c>
      <c r="H22" s="29"/>
      <c r="I22" s="29"/>
      <c r="J22" s="29"/>
      <c r="K22" s="29"/>
      <c r="L22" s="30"/>
      <c r="M22" s="12"/>
      <c r="N22" s="12"/>
      <c r="O22" s="6" t="s">
        <v>155</v>
      </c>
    </row>
    <row r="23" spans="1:15" ht="71.25">
      <c r="A23" s="10">
        <v>15</v>
      </c>
      <c r="B23" s="6" t="s">
        <v>138</v>
      </c>
      <c r="C23" s="6" t="s">
        <v>149</v>
      </c>
      <c r="D23" s="6" t="s">
        <v>151</v>
      </c>
      <c r="E23" s="8" t="s">
        <v>230</v>
      </c>
      <c r="F23" s="3" t="s">
        <v>191</v>
      </c>
      <c r="G23" s="25" t="s">
        <v>269</v>
      </c>
      <c r="H23" s="29"/>
      <c r="I23" s="29"/>
      <c r="J23" s="29"/>
      <c r="K23" s="29"/>
      <c r="L23" s="30"/>
      <c r="M23" s="12"/>
      <c r="N23" s="12"/>
      <c r="O23" s="6" t="s">
        <v>172</v>
      </c>
    </row>
    <row r="24" spans="1:15" ht="57">
      <c r="A24" s="10">
        <v>16</v>
      </c>
      <c r="B24" s="2" t="s">
        <v>29</v>
      </c>
      <c r="C24" s="1" t="s">
        <v>30</v>
      </c>
      <c r="D24" s="1">
        <v>10</v>
      </c>
      <c r="E24" s="7" t="s">
        <v>231</v>
      </c>
      <c r="F24" s="3" t="s">
        <v>187</v>
      </c>
      <c r="G24" s="25" t="s">
        <v>269</v>
      </c>
      <c r="H24" s="29"/>
      <c r="I24" s="29"/>
      <c r="J24" s="29"/>
      <c r="K24" s="29"/>
      <c r="L24" s="30"/>
      <c r="M24" s="12"/>
      <c r="N24" s="12"/>
      <c r="O24" s="6" t="s">
        <v>162</v>
      </c>
    </row>
    <row r="25" spans="1:15" ht="57">
      <c r="A25" s="10">
        <v>17</v>
      </c>
      <c r="B25" s="2" t="s">
        <v>27</v>
      </c>
      <c r="C25" s="1" t="s">
        <v>28</v>
      </c>
      <c r="D25" s="1">
        <v>10</v>
      </c>
      <c r="E25" s="7" t="s">
        <v>227</v>
      </c>
      <c r="F25" s="3" t="s">
        <v>192</v>
      </c>
      <c r="G25" s="25" t="s">
        <v>269</v>
      </c>
      <c r="H25" s="29"/>
      <c r="I25" s="29"/>
      <c r="J25" s="29"/>
      <c r="K25" s="29"/>
      <c r="L25" s="30"/>
      <c r="M25" s="12"/>
      <c r="N25" s="12"/>
      <c r="O25" s="6" t="s">
        <v>155</v>
      </c>
    </row>
    <row r="26" spans="1:15" ht="57">
      <c r="A26" s="10">
        <v>18</v>
      </c>
      <c r="B26" s="2" t="s">
        <v>31</v>
      </c>
      <c r="C26" s="1" t="s">
        <v>32</v>
      </c>
      <c r="D26" s="1">
        <v>11.2</v>
      </c>
      <c r="E26" s="7" t="s">
        <v>232</v>
      </c>
      <c r="F26" s="3" t="s">
        <v>191</v>
      </c>
      <c r="G26" s="25" t="s">
        <v>269</v>
      </c>
      <c r="H26" s="29"/>
      <c r="I26" s="29"/>
      <c r="J26" s="29"/>
      <c r="K26" s="29"/>
      <c r="L26" s="30"/>
      <c r="M26" s="12"/>
      <c r="N26" s="12"/>
      <c r="O26" s="6" t="s">
        <v>155</v>
      </c>
    </row>
    <row r="27" spans="1:15" ht="57">
      <c r="A27" s="10">
        <v>19</v>
      </c>
      <c r="B27" s="2" t="s">
        <v>33</v>
      </c>
      <c r="C27" s="1" t="s">
        <v>34</v>
      </c>
      <c r="D27" s="1">
        <v>11</v>
      </c>
      <c r="E27" s="7" t="s">
        <v>232</v>
      </c>
      <c r="F27" s="3" t="s">
        <v>189</v>
      </c>
      <c r="G27" s="25" t="s">
        <v>269</v>
      </c>
      <c r="H27" s="29"/>
      <c r="I27" s="29"/>
      <c r="J27" s="29"/>
      <c r="K27" s="29"/>
      <c r="L27" s="30"/>
      <c r="M27" s="12"/>
      <c r="N27" s="12"/>
      <c r="O27" s="6" t="s">
        <v>155</v>
      </c>
    </row>
    <row r="28" spans="1:15" ht="71.25">
      <c r="A28" s="10">
        <v>20</v>
      </c>
      <c r="B28" s="2" t="s">
        <v>24</v>
      </c>
      <c r="C28" s="1" t="s">
        <v>25</v>
      </c>
      <c r="D28" s="1">
        <f>25+5</f>
        <v>30</v>
      </c>
      <c r="E28" s="7" t="s">
        <v>233</v>
      </c>
      <c r="F28" s="3" t="s">
        <v>193</v>
      </c>
      <c r="G28" s="25" t="s">
        <v>269</v>
      </c>
      <c r="H28" s="29"/>
      <c r="I28" s="29"/>
      <c r="J28" s="29"/>
      <c r="K28" s="29"/>
      <c r="L28" s="30"/>
      <c r="M28" s="12"/>
      <c r="N28" s="12"/>
      <c r="O28" s="6" t="s">
        <v>155</v>
      </c>
    </row>
    <row r="29" spans="1:15" ht="57">
      <c r="A29" s="10">
        <v>21</v>
      </c>
      <c r="B29" s="2" t="s">
        <v>62</v>
      </c>
      <c r="C29" s="1" t="s">
        <v>139</v>
      </c>
      <c r="D29" s="13">
        <v>13.75</v>
      </c>
      <c r="E29" s="7" t="s">
        <v>234</v>
      </c>
      <c r="F29" s="3" t="s">
        <v>194</v>
      </c>
      <c r="G29" s="25" t="s">
        <v>269</v>
      </c>
      <c r="H29" s="29"/>
      <c r="I29" s="29"/>
      <c r="J29" s="29"/>
      <c r="K29" s="29"/>
      <c r="L29" s="30"/>
      <c r="M29" s="12"/>
      <c r="N29" s="12"/>
      <c r="O29" s="6" t="s">
        <v>155</v>
      </c>
    </row>
    <row r="30" spans="1:15" ht="57">
      <c r="A30" s="10">
        <v>22</v>
      </c>
      <c r="B30" s="2" t="s">
        <v>60</v>
      </c>
      <c r="C30" s="1" t="s">
        <v>61</v>
      </c>
      <c r="D30" s="13">
        <v>11.25</v>
      </c>
      <c r="E30" s="7" t="s">
        <v>234</v>
      </c>
      <c r="F30" s="3" t="s">
        <v>194</v>
      </c>
      <c r="G30" s="25" t="s">
        <v>269</v>
      </c>
      <c r="H30" s="29"/>
      <c r="I30" s="29"/>
      <c r="J30" s="29"/>
      <c r="K30" s="29"/>
      <c r="L30" s="30"/>
      <c r="M30" s="12"/>
      <c r="N30" s="12"/>
      <c r="O30" s="6" t="s">
        <v>155</v>
      </c>
    </row>
    <row r="31" spans="1:15" ht="57">
      <c r="A31" s="10">
        <v>23</v>
      </c>
      <c r="B31" s="2" t="s">
        <v>63</v>
      </c>
      <c r="C31" s="1" t="s">
        <v>64</v>
      </c>
      <c r="D31" s="13">
        <v>20.5</v>
      </c>
      <c r="E31" s="7" t="s">
        <v>235</v>
      </c>
      <c r="F31" s="3" t="s">
        <v>195</v>
      </c>
      <c r="G31" s="25" t="s">
        <v>269</v>
      </c>
      <c r="H31" s="29"/>
      <c r="I31" s="29"/>
      <c r="J31" s="29"/>
      <c r="K31" s="29"/>
      <c r="L31" s="30"/>
      <c r="M31" s="12"/>
      <c r="N31" s="12"/>
      <c r="O31" s="6" t="s">
        <v>168</v>
      </c>
    </row>
    <row r="32" spans="1:15" ht="57">
      <c r="A32" s="10">
        <v>24</v>
      </c>
      <c r="B32" s="2" t="s">
        <v>59</v>
      </c>
      <c r="C32" s="1" t="s">
        <v>15</v>
      </c>
      <c r="D32" s="13">
        <v>4.74</v>
      </c>
      <c r="E32" s="7" t="s">
        <v>231</v>
      </c>
      <c r="F32" s="3" t="s">
        <v>196</v>
      </c>
      <c r="G32" s="25" t="s">
        <v>269</v>
      </c>
      <c r="H32" s="29"/>
      <c r="I32" s="29"/>
      <c r="J32" s="29"/>
      <c r="K32" s="29"/>
      <c r="L32" s="30"/>
      <c r="M32" s="12"/>
      <c r="N32" s="12"/>
      <c r="O32" s="6" t="s">
        <v>155</v>
      </c>
    </row>
    <row r="33" spans="1:15" ht="42.75">
      <c r="A33" s="10">
        <v>25</v>
      </c>
      <c r="B33" s="2" t="s">
        <v>57</v>
      </c>
      <c r="C33" s="1" t="s">
        <v>58</v>
      </c>
      <c r="D33" s="13">
        <v>5.5</v>
      </c>
      <c r="E33" s="7" t="s">
        <v>236</v>
      </c>
      <c r="F33" s="3" t="s">
        <v>196</v>
      </c>
      <c r="G33" s="25" t="s">
        <v>269</v>
      </c>
      <c r="H33" s="29"/>
      <c r="I33" s="29"/>
      <c r="J33" s="29"/>
      <c r="K33" s="29"/>
      <c r="L33" s="30"/>
      <c r="M33" s="12"/>
      <c r="N33" s="12"/>
      <c r="O33" s="6" t="s">
        <v>155</v>
      </c>
    </row>
    <row r="34" spans="1:15" ht="57">
      <c r="A34" s="10">
        <v>26</v>
      </c>
      <c r="B34" s="2" t="s">
        <v>56</v>
      </c>
      <c r="C34" s="1" t="s">
        <v>48</v>
      </c>
      <c r="D34" s="1">
        <v>20</v>
      </c>
      <c r="E34" s="7" t="s">
        <v>237</v>
      </c>
      <c r="F34" s="3" t="s">
        <v>194</v>
      </c>
      <c r="G34" s="25" t="s">
        <v>269</v>
      </c>
      <c r="H34" s="29"/>
      <c r="I34" s="29"/>
      <c r="J34" s="29"/>
      <c r="K34" s="29"/>
      <c r="L34" s="30"/>
      <c r="M34" s="12"/>
      <c r="N34" s="12"/>
      <c r="O34" s="6" t="s">
        <v>155</v>
      </c>
    </row>
    <row r="35" spans="1:15" ht="57">
      <c r="A35" s="10">
        <v>27</v>
      </c>
      <c r="B35" s="2" t="s">
        <v>55</v>
      </c>
      <c r="C35" s="1" t="s">
        <v>48</v>
      </c>
      <c r="D35" s="1">
        <v>20</v>
      </c>
      <c r="E35" s="7" t="s">
        <v>237</v>
      </c>
      <c r="F35" s="3" t="s">
        <v>197</v>
      </c>
      <c r="G35" s="25" t="s">
        <v>269</v>
      </c>
      <c r="H35" s="29"/>
      <c r="I35" s="29"/>
      <c r="J35" s="29"/>
      <c r="K35" s="29"/>
      <c r="L35" s="30"/>
      <c r="M35" s="12"/>
      <c r="N35" s="12"/>
      <c r="O35" s="6" t="s">
        <v>155</v>
      </c>
    </row>
    <row r="36" spans="1:15" ht="71.25">
      <c r="A36" s="10">
        <v>28</v>
      </c>
      <c r="B36" s="2" t="s">
        <v>54</v>
      </c>
      <c r="C36" s="1" t="s">
        <v>169</v>
      </c>
      <c r="D36" s="1">
        <v>20</v>
      </c>
      <c r="E36" s="7" t="s">
        <v>238</v>
      </c>
      <c r="F36" s="3" t="s">
        <v>198</v>
      </c>
      <c r="G36" s="25" t="s">
        <v>269</v>
      </c>
      <c r="H36" s="29"/>
      <c r="I36" s="29"/>
      <c r="J36" s="29"/>
      <c r="K36" s="29"/>
      <c r="L36" s="30"/>
      <c r="M36" s="12"/>
      <c r="N36" s="12"/>
      <c r="O36" s="6" t="s">
        <v>155</v>
      </c>
    </row>
    <row r="37" spans="1:15" ht="57">
      <c r="A37" s="10">
        <v>29</v>
      </c>
      <c r="B37" s="2" t="s">
        <v>174</v>
      </c>
      <c r="C37" s="1" t="s">
        <v>111</v>
      </c>
      <c r="D37" s="13">
        <v>15.18</v>
      </c>
      <c r="E37" s="7" t="s">
        <v>239</v>
      </c>
      <c r="F37" s="3" t="s">
        <v>189</v>
      </c>
      <c r="G37" s="25" t="s">
        <v>269</v>
      </c>
      <c r="H37" s="29"/>
      <c r="I37" s="29"/>
      <c r="J37" s="29"/>
      <c r="K37" s="29"/>
      <c r="L37" s="30"/>
      <c r="M37" s="12"/>
      <c r="N37" s="12"/>
      <c r="O37" s="6" t="s">
        <v>155</v>
      </c>
    </row>
    <row r="38" spans="1:15" ht="57">
      <c r="A38" s="10">
        <v>30</v>
      </c>
      <c r="B38" s="2" t="s">
        <v>47</v>
      </c>
      <c r="C38" s="1" t="s">
        <v>170</v>
      </c>
      <c r="D38" s="1">
        <v>40</v>
      </c>
      <c r="E38" s="7" t="s">
        <v>240</v>
      </c>
      <c r="F38" s="3" t="s">
        <v>199</v>
      </c>
      <c r="G38" s="25" t="s">
        <v>269</v>
      </c>
      <c r="H38" s="29"/>
      <c r="I38" s="29"/>
      <c r="J38" s="29"/>
      <c r="K38" s="29"/>
      <c r="L38" s="30"/>
      <c r="M38" s="12"/>
      <c r="N38" s="12"/>
      <c r="O38" s="6" t="s">
        <v>155</v>
      </c>
    </row>
    <row r="39" spans="1:15" ht="57">
      <c r="A39" s="10">
        <v>31</v>
      </c>
      <c r="B39" s="20" t="s">
        <v>120</v>
      </c>
      <c r="C39" s="21" t="s">
        <v>121</v>
      </c>
      <c r="D39" s="21">
        <v>15.18</v>
      </c>
      <c r="E39" s="22" t="s">
        <v>239</v>
      </c>
      <c r="F39" s="3" t="s">
        <v>194</v>
      </c>
      <c r="G39" s="25" t="s">
        <v>269</v>
      </c>
      <c r="H39" s="29"/>
      <c r="I39" s="29"/>
      <c r="J39" s="29"/>
      <c r="K39" s="29"/>
      <c r="L39" s="30"/>
      <c r="M39" s="12"/>
      <c r="N39" s="12"/>
      <c r="O39" s="6" t="s">
        <v>172</v>
      </c>
    </row>
    <row r="40" spans="1:15" ht="57">
      <c r="A40" s="10">
        <v>32</v>
      </c>
      <c r="B40" s="14" t="s">
        <v>127</v>
      </c>
      <c r="C40" s="6" t="s">
        <v>131</v>
      </c>
      <c r="D40" s="14">
        <v>18.5</v>
      </c>
      <c r="E40" s="15">
        <v>40394</v>
      </c>
      <c r="F40" s="3" t="s">
        <v>196</v>
      </c>
      <c r="G40" s="25" t="s">
        <v>269</v>
      </c>
      <c r="H40" s="29"/>
      <c r="I40" s="29"/>
      <c r="J40" s="29"/>
      <c r="K40" s="29"/>
      <c r="L40" s="30"/>
      <c r="M40" s="12"/>
      <c r="N40" s="12"/>
      <c r="O40" s="6" t="s">
        <v>155</v>
      </c>
    </row>
    <row r="41" spans="1:15" ht="71.25">
      <c r="A41" s="10">
        <v>33</v>
      </c>
      <c r="B41" s="6" t="s">
        <v>136</v>
      </c>
      <c r="C41" s="6" t="s">
        <v>130</v>
      </c>
      <c r="D41" s="14">
        <v>10</v>
      </c>
      <c r="E41" s="15">
        <v>40394</v>
      </c>
      <c r="F41" s="3" t="s">
        <v>195</v>
      </c>
      <c r="G41" s="25" t="s">
        <v>269</v>
      </c>
      <c r="H41" s="29"/>
      <c r="I41" s="29"/>
      <c r="J41" s="29"/>
      <c r="K41" s="29"/>
      <c r="L41" s="30"/>
      <c r="M41" s="12"/>
      <c r="N41" s="12"/>
      <c r="O41" s="6" t="s">
        <v>155</v>
      </c>
    </row>
    <row r="42" spans="1:15" ht="71.25">
      <c r="A42" s="10">
        <v>34</v>
      </c>
      <c r="B42" s="2" t="s">
        <v>13</v>
      </c>
      <c r="C42" s="1" t="s">
        <v>140</v>
      </c>
      <c r="D42" s="1">
        <f>16.5+6.75</f>
        <v>23.25</v>
      </c>
      <c r="E42" s="7" t="s">
        <v>241</v>
      </c>
      <c r="F42" s="3" t="s">
        <v>189</v>
      </c>
      <c r="G42" s="25" t="s">
        <v>269</v>
      </c>
      <c r="H42" s="29"/>
      <c r="I42" s="29"/>
      <c r="J42" s="29"/>
      <c r="K42" s="29"/>
      <c r="L42" s="30"/>
      <c r="M42" s="12"/>
      <c r="N42" s="12"/>
      <c r="O42" s="6" t="s">
        <v>155</v>
      </c>
    </row>
    <row r="43" spans="1:15" ht="57">
      <c r="A43" s="10">
        <v>35</v>
      </c>
      <c r="B43" s="2" t="s">
        <v>52</v>
      </c>
      <c r="C43" s="1" t="s">
        <v>53</v>
      </c>
      <c r="D43" s="13">
        <v>15</v>
      </c>
      <c r="E43" s="7" t="s">
        <v>242</v>
      </c>
      <c r="F43" s="3" t="s">
        <v>200</v>
      </c>
      <c r="G43" s="25" t="s">
        <v>269</v>
      </c>
      <c r="H43" s="29"/>
      <c r="I43" s="29"/>
      <c r="J43" s="29"/>
      <c r="K43" s="29"/>
      <c r="L43" s="30"/>
      <c r="M43" s="12"/>
      <c r="N43" s="12"/>
      <c r="O43" s="6" t="s">
        <v>164</v>
      </c>
    </row>
    <row r="44" spans="1:15" ht="71.25">
      <c r="A44" s="10">
        <v>36</v>
      </c>
      <c r="B44" s="2" t="s">
        <v>37</v>
      </c>
      <c r="C44" s="1" t="s">
        <v>137</v>
      </c>
      <c r="D44" s="13">
        <v>10</v>
      </c>
      <c r="E44" s="7" t="s">
        <v>243</v>
      </c>
      <c r="F44" s="3" t="s">
        <v>201</v>
      </c>
      <c r="G44" s="25" t="s">
        <v>269</v>
      </c>
      <c r="H44" s="29"/>
      <c r="I44" s="29"/>
      <c r="J44" s="29"/>
      <c r="K44" s="29"/>
      <c r="L44" s="30"/>
      <c r="M44" s="12"/>
      <c r="N44" s="12"/>
      <c r="O44" s="6" t="s">
        <v>163</v>
      </c>
    </row>
    <row r="45" spans="1:15" ht="57">
      <c r="A45" s="10">
        <v>37</v>
      </c>
      <c r="B45" s="2" t="s">
        <v>38</v>
      </c>
      <c r="C45" s="1" t="s">
        <v>39</v>
      </c>
      <c r="D45" s="13">
        <v>10</v>
      </c>
      <c r="E45" s="7" t="s">
        <v>244</v>
      </c>
      <c r="F45" s="3" t="s">
        <v>202</v>
      </c>
      <c r="G45" s="25" t="s">
        <v>269</v>
      </c>
      <c r="H45" s="29"/>
      <c r="I45" s="29"/>
      <c r="J45" s="29"/>
      <c r="K45" s="29"/>
      <c r="L45" s="30"/>
      <c r="M45" s="12"/>
      <c r="N45" s="12"/>
      <c r="O45" s="6" t="s">
        <v>175</v>
      </c>
    </row>
    <row r="46" spans="1:15" ht="57">
      <c r="A46" s="10">
        <v>38</v>
      </c>
      <c r="B46" s="2" t="s">
        <v>43</v>
      </c>
      <c r="C46" s="1" t="s">
        <v>44</v>
      </c>
      <c r="D46" s="1">
        <f>14.6+8.62</f>
        <v>23.22</v>
      </c>
      <c r="E46" s="7" t="s">
        <v>245</v>
      </c>
      <c r="F46" s="3" t="s">
        <v>196</v>
      </c>
      <c r="G46" s="25" t="s">
        <v>269</v>
      </c>
      <c r="H46" s="29"/>
      <c r="I46" s="29"/>
      <c r="J46" s="29"/>
      <c r="K46" s="29"/>
      <c r="L46" s="30"/>
      <c r="M46" s="12"/>
      <c r="N46" s="12"/>
      <c r="O46" s="6" t="s">
        <v>155</v>
      </c>
    </row>
    <row r="47" spans="1:15" ht="85.5">
      <c r="A47" s="10">
        <v>39</v>
      </c>
      <c r="B47" s="2" t="s">
        <v>203</v>
      </c>
      <c r="C47" s="1" t="s">
        <v>171</v>
      </c>
      <c r="D47" s="13">
        <v>15</v>
      </c>
      <c r="E47" s="7" t="s">
        <v>246</v>
      </c>
      <c r="F47" s="3" t="s">
        <v>194</v>
      </c>
      <c r="G47" s="25" t="s">
        <v>269</v>
      </c>
      <c r="H47" s="29"/>
      <c r="I47" s="29"/>
      <c r="J47" s="29"/>
      <c r="K47" s="29"/>
      <c r="L47" s="30"/>
      <c r="M47" s="12"/>
      <c r="N47" s="12"/>
      <c r="O47" s="6" t="s">
        <v>155</v>
      </c>
    </row>
    <row r="48" spans="1:15" ht="57">
      <c r="A48" s="10">
        <v>40</v>
      </c>
      <c r="B48" s="2" t="s">
        <v>41</v>
      </c>
      <c r="C48" s="1" t="s">
        <v>42</v>
      </c>
      <c r="D48" s="13">
        <v>10</v>
      </c>
      <c r="E48" s="7" t="s">
        <v>247</v>
      </c>
      <c r="F48" s="3" t="s">
        <v>205</v>
      </c>
      <c r="G48" s="25" t="s">
        <v>269</v>
      </c>
      <c r="H48" s="29"/>
      <c r="I48" s="29"/>
      <c r="J48" s="29"/>
      <c r="K48" s="29"/>
      <c r="L48" s="30"/>
      <c r="M48" s="12"/>
      <c r="N48" s="12"/>
      <c r="O48" s="6" t="s">
        <v>176</v>
      </c>
    </row>
    <row r="49" spans="1:15" ht="57">
      <c r="A49" s="10">
        <v>41</v>
      </c>
      <c r="B49" s="2" t="s">
        <v>141</v>
      </c>
      <c r="C49" s="1" t="s">
        <v>40</v>
      </c>
      <c r="D49" s="13">
        <v>9.65</v>
      </c>
      <c r="E49" s="7" t="s">
        <v>248</v>
      </c>
      <c r="F49" s="3" t="s">
        <v>204</v>
      </c>
      <c r="G49" s="25" t="s">
        <v>269</v>
      </c>
      <c r="H49" s="29"/>
      <c r="I49" s="29"/>
      <c r="J49" s="29"/>
      <c r="K49" s="29"/>
      <c r="L49" s="30"/>
      <c r="M49" s="12"/>
      <c r="N49" s="12"/>
      <c r="O49" s="6" t="s">
        <v>155</v>
      </c>
    </row>
    <row r="50" spans="1:15" ht="57">
      <c r="A50" s="10">
        <v>42</v>
      </c>
      <c r="B50" s="2" t="s">
        <v>35</v>
      </c>
      <c r="C50" s="1" t="s">
        <v>36</v>
      </c>
      <c r="D50" s="13">
        <v>17.75</v>
      </c>
      <c r="E50" s="7" t="s">
        <v>249</v>
      </c>
      <c r="F50" s="3" t="s">
        <v>205</v>
      </c>
      <c r="G50" s="25" t="s">
        <v>269</v>
      </c>
      <c r="H50" s="29"/>
      <c r="I50" s="29"/>
      <c r="J50" s="29"/>
      <c r="K50" s="29"/>
      <c r="L50" s="30"/>
      <c r="M50" s="12"/>
      <c r="N50" s="12"/>
      <c r="O50" s="6" t="s">
        <v>157</v>
      </c>
    </row>
    <row r="51" spans="1:15" ht="57">
      <c r="A51" s="10">
        <v>43</v>
      </c>
      <c r="B51" s="16" t="s">
        <v>112</v>
      </c>
      <c r="C51" s="1" t="s">
        <v>113</v>
      </c>
      <c r="D51" s="1">
        <v>15.17</v>
      </c>
      <c r="E51" s="7" t="s">
        <v>239</v>
      </c>
      <c r="F51" s="3" t="s">
        <v>189</v>
      </c>
      <c r="G51" s="25" t="s">
        <v>269</v>
      </c>
      <c r="H51" s="29"/>
      <c r="I51" s="29"/>
      <c r="J51" s="29"/>
      <c r="K51" s="29"/>
      <c r="L51" s="30"/>
      <c r="M51" s="12"/>
      <c r="N51" s="12"/>
      <c r="O51" s="6" t="s">
        <v>156</v>
      </c>
    </row>
    <row r="52" spans="1:15" ht="57">
      <c r="A52" s="10">
        <v>44</v>
      </c>
      <c r="B52" s="16" t="s">
        <v>114</v>
      </c>
      <c r="C52" s="1" t="s">
        <v>115</v>
      </c>
      <c r="D52" s="1">
        <v>18.88</v>
      </c>
      <c r="E52" s="7" t="s">
        <v>239</v>
      </c>
      <c r="F52" s="3" t="s">
        <v>192</v>
      </c>
      <c r="G52" s="25" t="s">
        <v>269</v>
      </c>
      <c r="H52" s="29"/>
      <c r="I52" s="29"/>
      <c r="J52" s="29"/>
      <c r="K52" s="29"/>
      <c r="L52" s="30"/>
      <c r="M52" s="12"/>
      <c r="N52" s="12"/>
      <c r="O52" s="6" t="s">
        <v>155</v>
      </c>
    </row>
    <row r="53" spans="1:15" ht="57">
      <c r="A53" s="10">
        <v>45</v>
      </c>
      <c r="B53" s="2" t="s">
        <v>46</v>
      </c>
      <c r="C53" s="1" t="s">
        <v>142</v>
      </c>
      <c r="D53" s="13">
        <v>15.3</v>
      </c>
      <c r="E53" s="7" t="s">
        <v>250</v>
      </c>
      <c r="F53" s="3" t="s">
        <v>194</v>
      </c>
      <c r="G53" s="25" t="s">
        <v>269</v>
      </c>
      <c r="H53" s="29"/>
      <c r="I53" s="29"/>
      <c r="J53" s="29"/>
      <c r="K53" s="29"/>
      <c r="L53" s="30"/>
      <c r="M53" s="12"/>
      <c r="N53" s="12"/>
      <c r="O53" s="6" t="s">
        <v>177</v>
      </c>
    </row>
    <row r="54" spans="1:15" ht="57">
      <c r="A54" s="10">
        <v>46</v>
      </c>
      <c r="B54" s="2" t="s">
        <v>118</v>
      </c>
      <c r="C54" s="1" t="s">
        <v>119</v>
      </c>
      <c r="D54" s="1">
        <v>15.18</v>
      </c>
      <c r="E54" s="7" t="s">
        <v>239</v>
      </c>
      <c r="F54" s="3" t="s">
        <v>189</v>
      </c>
      <c r="G54" s="25" t="s">
        <v>269</v>
      </c>
      <c r="H54" s="29"/>
      <c r="I54" s="29"/>
      <c r="J54" s="29"/>
      <c r="K54" s="29"/>
      <c r="L54" s="30"/>
      <c r="M54" s="12"/>
      <c r="N54" s="12"/>
      <c r="O54" s="6" t="s">
        <v>178</v>
      </c>
    </row>
    <row r="55" spans="1:15" ht="57">
      <c r="A55" s="10">
        <v>47</v>
      </c>
      <c r="B55" s="2" t="s">
        <v>49</v>
      </c>
      <c r="C55" s="1" t="s">
        <v>50</v>
      </c>
      <c r="D55" s="13">
        <v>10</v>
      </c>
      <c r="E55" s="7" t="s">
        <v>250</v>
      </c>
      <c r="F55" s="3" t="s">
        <v>194</v>
      </c>
      <c r="G55" s="25" t="s">
        <v>269</v>
      </c>
      <c r="H55" s="29"/>
      <c r="I55" s="29"/>
      <c r="J55" s="29"/>
      <c r="K55" s="29"/>
      <c r="L55" s="30"/>
      <c r="M55" s="12"/>
      <c r="N55" s="12"/>
      <c r="O55" s="6" t="s">
        <v>156</v>
      </c>
    </row>
    <row r="56" spans="1:15" ht="42.75">
      <c r="A56" s="10">
        <v>48</v>
      </c>
      <c r="B56" s="2" t="s">
        <v>51</v>
      </c>
      <c r="C56" s="1" t="s">
        <v>160</v>
      </c>
      <c r="D56" s="13">
        <v>9.65</v>
      </c>
      <c r="E56" s="7" t="s">
        <v>251</v>
      </c>
      <c r="F56" s="3" t="s">
        <v>194</v>
      </c>
      <c r="G56" s="25" t="s">
        <v>269</v>
      </c>
      <c r="H56" s="29"/>
      <c r="I56" s="29"/>
      <c r="J56" s="29"/>
      <c r="K56" s="29"/>
      <c r="L56" s="30"/>
      <c r="M56" s="12"/>
      <c r="N56" s="12"/>
      <c r="O56" s="6" t="s">
        <v>159</v>
      </c>
    </row>
    <row r="57" spans="1:15" ht="71.25">
      <c r="A57" s="10">
        <v>49</v>
      </c>
      <c r="B57" s="14" t="s">
        <v>129</v>
      </c>
      <c r="C57" s="6" t="s">
        <v>133</v>
      </c>
      <c r="D57" s="14">
        <v>11.97</v>
      </c>
      <c r="E57" s="17" t="s">
        <v>252</v>
      </c>
      <c r="F57" s="3" t="s">
        <v>194</v>
      </c>
      <c r="G57" s="25" t="s">
        <v>269</v>
      </c>
      <c r="H57" s="29"/>
      <c r="I57" s="29"/>
      <c r="J57" s="29"/>
      <c r="K57" s="29"/>
      <c r="L57" s="30"/>
      <c r="M57" s="12"/>
      <c r="N57" s="12"/>
      <c r="O57" s="6" t="s">
        <v>155</v>
      </c>
    </row>
    <row r="58" spans="1:15" ht="57">
      <c r="A58" s="10">
        <v>50</v>
      </c>
      <c r="B58" s="2" t="s">
        <v>65</v>
      </c>
      <c r="C58" s="1" t="s">
        <v>66</v>
      </c>
      <c r="D58" s="1">
        <f>78.8+12.5</f>
        <v>91.3</v>
      </c>
      <c r="E58" s="7" t="s">
        <v>253</v>
      </c>
      <c r="F58" s="3" t="s">
        <v>206</v>
      </c>
      <c r="G58" s="25" t="s">
        <v>269</v>
      </c>
      <c r="H58" s="29"/>
      <c r="I58" s="29"/>
      <c r="J58" s="29"/>
      <c r="K58" s="29"/>
      <c r="L58" s="30"/>
      <c r="M58" s="12"/>
      <c r="N58" s="12"/>
      <c r="O58" s="6" t="s">
        <v>155</v>
      </c>
    </row>
    <row r="59" spans="1:15" ht="57">
      <c r="A59" s="10">
        <v>51</v>
      </c>
      <c r="B59" s="2" t="s">
        <v>67</v>
      </c>
      <c r="C59" s="1" t="s">
        <v>68</v>
      </c>
      <c r="D59" s="1">
        <f>39.5+10.25</f>
        <v>49.75</v>
      </c>
      <c r="E59" s="7" t="s">
        <v>254</v>
      </c>
      <c r="F59" s="3" t="s">
        <v>206</v>
      </c>
      <c r="G59" s="25" t="s">
        <v>269</v>
      </c>
      <c r="H59" s="29"/>
      <c r="I59" s="29"/>
      <c r="J59" s="29"/>
      <c r="K59" s="29"/>
      <c r="L59" s="30"/>
      <c r="M59" s="12"/>
      <c r="N59" s="12"/>
      <c r="O59" s="6" t="s">
        <v>155</v>
      </c>
    </row>
    <row r="60" spans="1:15" ht="57">
      <c r="A60" s="10">
        <v>52</v>
      </c>
      <c r="B60" s="2" t="s">
        <v>69</v>
      </c>
      <c r="C60" s="1" t="s">
        <v>70</v>
      </c>
      <c r="D60" s="13">
        <v>20</v>
      </c>
      <c r="E60" s="7" t="s">
        <v>255</v>
      </c>
      <c r="F60" s="3" t="s">
        <v>189</v>
      </c>
      <c r="G60" s="25" t="s">
        <v>269</v>
      </c>
      <c r="H60" s="29"/>
      <c r="I60" s="29"/>
      <c r="J60" s="29"/>
      <c r="K60" s="29"/>
      <c r="L60" s="30"/>
      <c r="M60" s="12"/>
      <c r="N60" s="12"/>
      <c r="O60" s="6" t="s">
        <v>173</v>
      </c>
    </row>
    <row r="61" spans="1:15" ht="71.25">
      <c r="A61" s="10">
        <v>53</v>
      </c>
      <c r="B61" s="2" t="s">
        <v>45</v>
      </c>
      <c r="C61" s="1" t="s">
        <v>143</v>
      </c>
      <c r="D61" s="13">
        <v>16.8</v>
      </c>
      <c r="E61" s="7" t="s">
        <v>256</v>
      </c>
      <c r="F61" s="3" t="s">
        <v>194</v>
      </c>
      <c r="G61" s="25" t="s">
        <v>269</v>
      </c>
      <c r="H61" s="29"/>
      <c r="I61" s="29"/>
      <c r="J61" s="29"/>
      <c r="K61" s="29"/>
      <c r="L61" s="30"/>
      <c r="M61" s="12"/>
      <c r="N61" s="12"/>
      <c r="O61" s="6" t="s">
        <v>158</v>
      </c>
    </row>
    <row r="62" spans="1:15" ht="71.25">
      <c r="A62" s="10">
        <v>54</v>
      </c>
      <c r="B62" s="2" t="s">
        <v>72</v>
      </c>
      <c r="C62" s="1" t="s">
        <v>73</v>
      </c>
      <c r="D62" s="1">
        <v>10</v>
      </c>
      <c r="E62" s="7" t="s">
        <v>232</v>
      </c>
      <c r="F62" s="3" t="s">
        <v>194</v>
      </c>
      <c r="G62" s="25" t="s">
        <v>269</v>
      </c>
      <c r="H62" s="29"/>
      <c r="I62" s="29"/>
      <c r="J62" s="29"/>
      <c r="K62" s="29"/>
      <c r="L62" s="30"/>
      <c r="M62" s="12"/>
      <c r="N62" s="12"/>
      <c r="O62" s="6" t="s">
        <v>155</v>
      </c>
    </row>
    <row r="63" spans="1:15" ht="71.25">
      <c r="A63" s="10">
        <v>55</v>
      </c>
      <c r="B63" s="2" t="s">
        <v>74</v>
      </c>
      <c r="C63" s="1" t="s">
        <v>73</v>
      </c>
      <c r="D63" s="1">
        <v>10.75</v>
      </c>
      <c r="E63" s="7" t="s">
        <v>257</v>
      </c>
      <c r="F63" s="3" t="s">
        <v>194</v>
      </c>
      <c r="G63" s="25" t="s">
        <v>269</v>
      </c>
      <c r="H63" s="29"/>
      <c r="I63" s="29"/>
      <c r="J63" s="29"/>
      <c r="K63" s="29"/>
      <c r="L63" s="30"/>
      <c r="M63" s="12"/>
      <c r="N63" s="12"/>
      <c r="O63" s="6" t="s">
        <v>155</v>
      </c>
    </row>
    <row r="64" spans="1:15" ht="57">
      <c r="A64" s="10">
        <v>56</v>
      </c>
      <c r="B64" s="2" t="s">
        <v>144</v>
      </c>
      <c r="C64" s="1" t="s">
        <v>71</v>
      </c>
      <c r="D64" s="13">
        <v>13.6</v>
      </c>
      <c r="E64" s="7" t="s">
        <v>258</v>
      </c>
      <c r="F64" s="3" t="s">
        <v>207</v>
      </c>
      <c r="G64" s="25" t="s">
        <v>269</v>
      </c>
      <c r="H64" s="29"/>
      <c r="I64" s="29"/>
      <c r="J64" s="29"/>
      <c r="K64" s="29"/>
      <c r="L64" s="30"/>
      <c r="M64" s="12"/>
      <c r="N64" s="12"/>
      <c r="O64" s="6" t="s">
        <v>155</v>
      </c>
    </row>
    <row r="65" spans="1:15" ht="57">
      <c r="A65" s="10">
        <v>57</v>
      </c>
      <c r="B65" s="14" t="s">
        <v>128</v>
      </c>
      <c r="C65" s="6" t="s">
        <v>132</v>
      </c>
      <c r="D65" s="14">
        <v>10</v>
      </c>
      <c r="E65" s="15">
        <v>40394</v>
      </c>
      <c r="F65" s="3" t="s">
        <v>207</v>
      </c>
      <c r="G65" s="25" t="s">
        <v>269</v>
      </c>
      <c r="H65" s="29"/>
      <c r="I65" s="29"/>
      <c r="J65" s="29"/>
      <c r="K65" s="29"/>
      <c r="L65" s="30"/>
      <c r="M65" s="12"/>
      <c r="N65" s="12"/>
      <c r="O65" s="6" t="s">
        <v>155</v>
      </c>
    </row>
    <row r="66" spans="1:15" ht="57">
      <c r="A66" s="10">
        <v>58</v>
      </c>
      <c r="B66" s="2" t="s">
        <v>89</v>
      </c>
      <c r="C66" s="1" t="s">
        <v>90</v>
      </c>
      <c r="D66" s="1">
        <v>12.5</v>
      </c>
      <c r="E66" s="7" t="s">
        <v>259</v>
      </c>
      <c r="F66" s="3" t="s">
        <v>194</v>
      </c>
      <c r="G66" s="25" t="s">
        <v>269</v>
      </c>
      <c r="H66" s="29"/>
      <c r="I66" s="29"/>
      <c r="J66" s="29"/>
      <c r="K66" s="29"/>
      <c r="L66" s="30"/>
      <c r="M66" s="12"/>
      <c r="N66" s="12"/>
      <c r="O66" s="6" t="s">
        <v>155</v>
      </c>
    </row>
    <row r="67" spans="1:15" ht="57">
      <c r="A67" s="10">
        <v>59</v>
      </c>
      <c r="B67" s="2" t="s">
        <v>87</v>
      </c>
      <c r="C67" s="1" t="s">
        <v>88</v>
      </c>
      <c r="D67" s="13">
        <v>10.25</v>
      </c>
      <c r="E67" s="7" t="s">
        <v>257</v>
      </c>
      <c r="F67" s="3" t="s">
        <v>194</v>
      </c>
      <c r="G67" s="25" t="s">
        <v>269</v>
      </c>
      <c r="H67" s="29"/>
      <c r="I67" s="29"/>
      <c r="J67" s="29"/>
      <c r="K67" s="29"/>
      <c r="L67" s="30"/>
      <c r="M67" s="12"/>
      <c r="N67" s="12"/>
      <c r="O67" s="6" t="s">
        <v>157</v>
      </c>
    </row>
    <row r="68" spans="1:15" ht="42.75">
      <c r="A68" s="10">
        <v>60</v>
      </c>
      <c r="B68" s="2" t="s">
        <v>85</v>
      </c>
      <c r="C68" s="1" t="s">
        <v>86</v>
      </c>
      <c r="D68" s="13">
        <v>20</v>
      </c>
      <c r="E68" s="7" t="s">
        <v>260</v>
      </c>
      <c r="F68" s="3" t="s">
        <v>194</v>
      </c>
      <c r="G68" s="25" t="s">
        <v>269</v>
      </c>
      <c r="H68" s="29"/>
      <c r="I68" s="29"/>
      <c r="J68" s="29"/>
      <c r="K68" s="29"/>
      <c r="L68" s="30"/>
      <c r="M68" s="12"/>
      <c r="N68" s="12"/>
      <c r="O68" s="6" t="s">
        <v>155</v>
      </c>
    </row>
    <row r="69" spans="1:15" ht="57">
      <c r="A69" s="10">
        <v>61</v>
      </c>
      <c r="B69" s="2" t="s">
        <v>83</v>
      </c>
      <c r="C69" s="1" t="s">
        <v>84</v>
      </c>
      <c r="D69" s="13">
        <v>20</v>
      </c>
      <c r="E69" s="7" t="s">
        <v>260</v>
      </c>
      <c r="F69" s="3" t="s">
        <v>194</v>
      </c>
      <c r="G69" s="25" t="s">
        <v>269</v>
      </c>
      <c r="H69" s="29"/>
      <c r="I69" s="29"/>
      <c r="J69" s="29"/>
      <c r="K69" s="29"/>
      <c r="L69" s="30"/>
      <c r="M69" s="12"/>
      <c r="N69" s="12"/>
      <c r="O69" s="6" t="s">
        <v>155</v>
      </c>
    </row>
    <row r="70" spans="1:15" ht="57">
      <c r="A70" s="10">
        <v>62</v>
      </c>
      <c r="B70" s="2" t="s">
        <v>81</v>
      </c>
      <c r="C70" s="1" t="s">
        <v>82</v>
      </c>
      <c r="D70" s="13">
        <v>10</v>
      </c>
      <c r="E70" s="7" t="s">
        <v>261</v>
      </c>
      <c r="F70" s="3" t="s">
        <v>194</v>
      </c>
      <c r="G70" s="25" t="s">
        <v>269</v>
      </c>
      <c r="H70" s="29"/>
      <c r="I70" s="29"/>
      <c r="J70" s="29"/>
      <c r="K70" s="29"/>
      <c r="L70" s="30"/>
      <c r="M70" s="12"/>
      <c r="N70" s="12"/>
      <c r="O70" s="6" t="s">
        <v>155</v>
      </c>
    </row>
    <row r="71" spans="1:15" ht="57">
      <c r="A71" s="10">
        <v>63</v>
      </c>
      <c r="B71" s="2" t="s">
        <v>124</v>
      </c>
      <c r="C71" s="1" t="s">
        <v>125</v>
      </c>
      <c r="D71" s="13">
        <v>10</v>
      </c>
      <c r="E71" s="7" t="s">
        <v>260</v>
      </c>
      <c r="F71" s="3" t="s">
        <v>196</v>
      </c>
      <c r="G71" s="25" t="s">
        <v>269</v>
      </c>
      <c r="H71" s="29"/>
      <c r="I71" s="29"/>
      <c r="J71" s="29"/>
      <c r="K71" s="29"/>
      <c r="L71" s="30"/>
      <c r="M71" s="12"/>
      <c r="N71" s="12"/>
      <c r="O71" s="6" t="s">
        <v>155</v>
      </c>
    </row>
    <row r="72" spans="1:15" ht="30">
      <c r="A72" s="10">
        <v>64</v>
      </c>
      <c r="B72" s="2" t="s">
        <v>153</v>
      </c>
      <c r="C72" s="1" t="s">
        <v>145</v>
      </c>
      <c r="D72" s="13">
        <v>10</v>
      </c>
      <c r="E72" s="7"/>
      <c r="F72" s="3" t="s">
        <v>194</v>
      </c>
      <c r="G72" s="25" t="s">
        <v>269</v>
      </c>
      <c r="H72" s="29"/>
      <c r="I72" s="29"/>
      <c r="J72" s="29"/>
      <c r="K72" s="29"/>
      <c r="L72" s="30"/>
      <c r="M72" s="12"/>
      <c r="N72" s="12"/>
      <c r="O72" s="6" t="s">
        <v>155</v>
      </c>
    </row>
    <row r="73" spans="1:15" ht="42.75">
      <c r="A73" s="10">
        <v>65</v>
      </c>
      <c r="B73" s="2" t="s">
        <v>79</v>
      </c>
      <c r="C73" s="1" t="s">
        <v>80</v>
      </c>
      <c r="D73" s="13">
        <v>11.8</v>
      </c>
      <c r="E73" s="7" t="s">
        <v>257</v>
      </c>
      <c r="F73" s="3" t="s">
        <v>194</v>
      </c>
      <c r="G73" s="25" t="s">
        <v>269</v>
      </c>
      <c r="H73" s="29"/>
      <c r="I73" s="29"/>
      <c r="J73" s="29"/>
      <c r="K73" s="29"/>
      <c r="L73" s="30"/>
      <c r="M73" s="12"/>
      <c r="N73" s="12"/>
      <c r="O73" s="6" t="s">
        <v>155</v>
      </c>
    </row>
    <row r="74" spans="1:15" ht="71.25">
      <c r="A74" s="10">
        <v>66</v>
      </c>
      <c r="B74" s="20" t="s">
        <v>77</v>
      </c>
      <c r="C74" s="21" t="s">
        <v>78</v>
      </c>
      <c r="D74" s="23" t="s">
        <v>152</v>
      </c>
      <c r="E74" s="24" t="s">
        <v>232</v>
      </c>
      <c r="F74" s="3" t="s">
        <v>194</v>
      </c>
      <c r="G74" s="25" t="s">
        <v>269</v>
      </c>
      <c r="H74" s="29"/>
      <c r="I74" s="29"/>
      <c r="J74" s="29"/>
      <c r="K74" s="29"/>
      <c r="L74" s="30"/>
      <c r="M74" s="18"/>
      <c r="N74" s="12"/>
      <c r="O74" s="19" t="s">
        <v>155</v>
      </c>
    </row>
    <row r="75" spans="1:15" ht="71.25">
      <c r="A75" s="10">
        <v>67</v>
      </c>
      <c r="B75" s="5" t="s">
        <v>75</v>
      </c>
      <c r="C75" s="6" t="s">
        <v>76</v>
      </c>
      <c r="D75" s="14">
        <v>17.5</v>
      </c>
      <c r="E75" s="8" t="s">
        <v>262</v>
      </c>
      <c r="F75" s="3" t="s">
        <v>194</v>
      </c>
      <c r="G75" s="25" t="s">
        <v>269</v>
      </c>
      <c r="H75" s="29"/>
      <c r="I75" s="29"/>
      <c r="J75" s="29"/>
      <c r="K75" s="29"/>
      <c r="L75" s="30"/>
      <c r="M75" s="12"/>
      <c r="N75" s="12"/>
      <c r="O75" s="6" t="s">
        <v>155</v>
      </c>
    </row>
    <row r="76" spans="1:15" ht="57">
      <c r="A76" s="10">
        <v>68</v>
      </c>
      <c r="B76" s="5" t="s">
        <v>95</v>
      </c>
      <c r="C76" s="6" t="s">
        <v>96</v>
      </c>
      <c r="D76" s="14">
        <v>20</v>
      </c>
      <c r="E76" s="8" t="s">
        <v>263</v>
      </c>
      <c r="F76" s="3" t="s">
        <v>194</v>
      </c>
      <c r="G76" s="25" t="s">
        <v>269</v>
      </c>
      <c r="H76" s="29"/>
      <c r="I76" s="29"/>
      <c r="J76" s="29"/>
      <c r="K76" s="29"/>
      <c r="L76" s="30"/>
      <c r="M76" s="12"/>
      <c r="N76" s="12"/>
      <c r="O76" s="6" t="s">
        <v>155</v>
      </c>
    </row>
    <row r="77" spans="1:15" ht="57">
      <c r="A77" s="10">
        <v>69</v>
      </c>
      <c r="B77" s="5" t="s">
        <v>97</v>
      </c>
      <c r="C77" s="6" t="s">
        <v>98</v>
      </c>
      <c r="D77" s="14">
        <v>20</v>
      </c>
      <c r="E77" s="8" t="s">
        <v>263</v>
      </c>
      <c r="F77" s="3" t="s">
        <v>196</v>
      </c>
      <c r="G77" s="25" t="s">
        <v>269</v>
      </c>
      <c r="H77" s="29"/>
      <c r="I77" s="29"/>
      <c r="J77" s="29"/>
      <c r="K77" s="29"/>
      <c r="L77" s="30"/>
      <c r="M77" s="12"/>
      <c r="N77" s="12"/>
      <c r="O77" s="6" t="s">
        <v>155</v>
      </c>
    </row>
    <row r="78" spans="1:15" ht="57">
      <c r="A78" s="10">
        <v>70</v>
      </c>
      <c r="B78" s="5" t="s">
        <v>99</v>
      </c>
      <c r="C78" s="6" t="s">
        <v>100</v>
      </c>
      <c r="D78" s="14">
        <v>15.5</v>
      </c>
      <c r="E78" s="8" t="s">
        <v>259</v>
      </c>
      <c r="F78" s="3" t="s">
        <v>194</v>
      </c>
      <c r="G78" s="25" t="s">
        <v>269</v>
      </c>
      <c r="H78" s="29"/>
      <c r="I78" s="29"/>
      <c r="J78" s="29"/>
      <c r="K78" s="29"/>
      <c r="L78" s="30"/>
      <c r="M78" s="12"/>
      <c r="N78" s="12"/>
      <c r="O78" s="6" t="s">
        <v>157</v>
      </c>
    </row>
    <row r="79" spans="1:15" ht="45">
      <c r="A79" s="10">
        <v>71</v>
      </c>
      <c r="B79" s="5" t="s">
        <v>146</v>
      </c>
      <c r="C79" s="6" t="s">
        <v>91</v>
      </c>
      <c r="D79" s="14">
        <v>30</v>
      </c>
      <c r="E79" s="8" t="s">
        <v>260</v>
      </c>
      <c r="F79" s="3" t="s">
        <v>194</v>
      </c>
      <c r="G79" s="25" t="s">
        <v>269</v>
      </c>
      <c r="H79" s="29"/>
      <c r="I79" s="29"/>
      <c r="J79" s="29"/>
      <c r="K79" s="29"/>
      <c r="L79" s="30"/>
      <c r="M79" s="12"/>
      <c r="N79" s="12"/>
      <c r="O79" s="6" t="s">
        <v>157</v>
      </c>
    </row>
    <row r="80" spans="1:15" ht="57">
      <c r="A80" s="10">
        <v>72</v>
      </c>
      <c r="B80" s="5" t="s">
        <v>126</v>
      </c>
      <c r="C80" s="6" t="s">
        <v>147</v>
      </c>
      <c r="D80" s="14">
        <v>10</v>
      </c>
      <c r="E80" s="8" t="s">
        <v>261</v>
      </c>
      <c r="F80" s="3" t="s">
        <v>194</v>
      </c>
      <c r="G80" s="25" t="s">
        <v>269</v>
      </c>
      <c r="H80" s="29"/>
      <c r="I80" s="29"/>
      <c r="J80" s="29"/>
      <c r="K80" s="29"/>
      <c r="L80" s="30"/>
      <c r="M80" s="12"/>
      <c r="N80" s="12"/>
      <c r="O80" s="6" t="s">
        <v>156</v>
      </c>
    </row>
    <row r="81" spans="1:15" ht="57">
      <c r="A81" s="10">
        <v>73</v>
      </c>
      <c r="B81" s="5" t="s">
        <v>94</v>
      </c>
      <c r="C81" s="6" t="s">
        <v>148</v>
      </c>
      <c r="D81" s="14">
        <v>9.75</v>
      </c>
      <c r="E81" s="8" t="s">
        <v>251</v>
      </c>
      <c r="F81" s="3" t="s">
        <v>194</v>
      </c>
      <c r="G81" s="25" t="s">
        <v>269</v>
      </c>
      <c r="H81" s="29"/>
      <c r="I81" s="29"/>
      <c r="J81" s="29"/>
      <c r="K81" s="29"/>
      <c r="L81" s="30"/>
      <c r="M81" s="12"/>
      <c r="N81" s="12"/>
      <c r="O81" s="6" t="s">
        <v>157</v>
      </c>
    </row>
    <row r="82" spans="1:15" ht="57">
      <c r="A82" s="10">
        <v>74</v>
      </c>
      <c r="B82" s="5" t="s">
        <v>92</v>
      </c>
      <c r="C82" s="6" t="s">
        <v>93</v>
      </c>
      <c r="D82" s="14">
        <v>9.6</v>
      </c>
      <c r="E82" s="8" t="s">
        <v>264</v>
      </c>
      <c r="F82" s="3" t="s">
        <v>194</v>
      </c>
      <c r="G82" s="25" t="s">
        <v>269</v>
      </c>
      <c r="H82" s="29"/>
      <c r="I82" s="29"/>
      <c r="J82" s="29"/>
      <c r="K82" s="29"/>
      <c r="L82" s="30"/>
      <c r="M82" s="12"/>
      <c r="N82" s="12"/>
      <c r="O82" s="6" t="s">
        <v>156</v>
      </c>
    </row>
    <row r="83" spans="1:15" ht="57">
      <c r="A83" s="10">
        <v>75</v>
      </c>
      <c r="B83" s="5" t="s">
        <v>107</v>
      </c>
      <c r="C83" s="6" t="s">
        <v>108</v>
      </c>
      <c r="D83" s="14">
        <v>86.75</v>
      </c>
      <c r="E83" s="8" t="s">
        <v>265</v>
      </c>
      <c r="F83" s="3" t="s">
        <v>213</v>
      </c>
      <c r="G83" s="25" t="s">
        <v>269</v>
      </c>
      <c r="H83" s="29"/>
      <c r="I83" s="29"/>
      <c r="J83" s="29"/>
      <c r="K83" s="29"/>
      <c r="L83" s="30"/>
      <c r="M83" s="12"/>
      <c r="N83" s="12"/>
      <c r="O83" s="6" t="s">
        <v>155</v>
      </c>
    </row>
    <row r="84" spans="1:15" ht="57">
      <c r="A84" s="10">
        <v>76</v>
      </c>
      <c r="B84" s="5" t="s">
        <v>109</v>
      </c>
      <c r="C84" s="6" t="s">
        <v>110</v>
      </c>
      <c r="D84" s="14">
        <v>90</v>
      </c>
      <c r="E84" s="8" t="s">
        <v>265</v>
      </c>
      <c r="F84" s="3" t="s">
        <v>208</v>
      </c>
      <c r="G84" s="25" t="s">
        <v>269</v>
      </c>
      <c r="H84" s="29"/>
      <c r="I84" s="29"/>
      <c r="J84" s="29"/>
      <c r="K84" s="29"/>
      <c r="L84" s="30"/>
      <c r="M84" s="12"/>
      <c r="N84" s="12"/>
      <c r="O84" s="6" t="s">
        <v>155</v>
      </c>
    </row>
    <row r="85" spans="1:15" ht="57">
      <c r="A85" s="10">
        <v>77</v>
      </c>
      <c r="B85" s="5" t="s">
        <v>116</v>
      </c>
      <c r="C85" s="6" t="s">
        <v>117</v>
      </c>
      <c r="D85" s="14">
        <v>15.18</v>
      </c>
      <c r="E85" s="8" t="s">
        <v>239</v>
      </c>
      <c r="F85" s="3" t="s">
        <v>209</v>
      </c>
      <c r="G85" s="25" t="s">
        <v>269</v>
      </c>
      <c r="H85" s="29"/>
      <c r="I85" s="29"/>
      <c r="J85" s="29"/>
      <c r="K85" s="29"/>
      <c r="L85" s="30"/>
      <c r="M85" s="12"/>
      <c r="N85" s="12"/>
      <c r="O85" s="6" t="s">
        <v>155</v>
      </c>
    </row>
    <row r="86" spans="1:15" ht="57">
      <c r="A86" s="10">
        <v>78</v>
      </c>
      <c r="B86" s="5" t="s">
        <v>101</v>
      </c>
      <c r="C86" s="6" t="s">
        <v>102</v>
      </c>
      <c r="D86" s="14">
        <v>10</v>
      </c>
      <c r="E86" s="8" t="s">
        <v>257</v>
      </c>
      <c r="F86" s="3" t="s">
        <v>194</v>
      </c>
      <c r="G86" s="25" t="s">
        <v>269</v>
      </c>
      <c r="H86" s="29"/>
      <c r="I86" s="29"/>
      <c r="J86" s="29"/>
      <c r="K86" s="29"/>
      <c r="L86" s="30"/>
      <c r="M86" s="12"/>
      <c r="N86" s="12"/>
      <c r="O86" s="6" t="s">
        <v>157</v>
      </c>
    </row>
    <row r="87" spans="1:15" ht="57">
      <c r="A87" s="10">
        <v>79</v>
      </c>
      <c r="B87" s="5" t="s">
        <v>103</v>
      </c>
      <c r="C87" s="6" t="s">
        <v>104</v>
      </c>
      <c r="D87" s="14">
        <v>10</v>
      </c>
      <c r="E87" s="8" t="s">
        <v>266</v>
      </c>
      <c r="F87" s="3" t="s">
        <v>194</v>
      </c>
      <c r="G87" s="25" t="s">
        <v>269</v>
      </c>
      <c r="H87" s="29"/>
      <c r="I87" s="29"/>
      <c r="J87" s="29"/>
      <c r="K87" s="29"/>
      <c r="L87" s="30"/>
      <c r="M87" s="12"/>
      <c r="N87" s="12"/>
      <c r="O87" s="6" t="s">
        <v>156</v>
      </c>
    </row>
    <row r="88" spans="1:15" ht="57">
      <c r="A88" s="10">
        <v>80</v>
      </c>
      <c r="B88" s="5" t="s">
        <v>105</v>
      </c>
      <c r="C88" s="6" t="s">
        <v>106</v>
      </c>
      <c r="D88" s="14">
        <v>8.03</v>
      </c>
      <c r="E88" s="8" t="s">
        <v>267</v>
      </c>
      <c r="F88" s="3" t="s">
        <v>210</v>
      </c>
      <c r="G88" s="25" t="s">
        <v>269</v>
      </c>
      <c r="H88" s="29"/>
      <c r="I88" s="29"/>
      <c r="J88" s="29"/>
      <c r="K88" s="29"/>
      <c r="L88" s="30"/>
      <c r="M88" s="12"/>
      <c r="N88" s="12"/>
      <c r="O88" s="6" t="s">
        <v>155</v>
      </c>
    </row>
    <row r="89" spans="1:15" ht="71.25">
      <c r="A89" s="10">
        <v>81</v>
      </c>
      <c r="B89" s="14" t="s">
        <v>134</v>
      </c>
      <c r="C89" s="6" t="s">
        <v>135</v>
      </c>
      <c r="D89" s="14">
        <v>9.27</v>
      </c>
      <c r="E89" s="17" t="s">
        <v>268</v>
      </c>
      <c r="F89" s="3" t="s">
        <v>194</v>
      </c>
      <c r="G89" s="25" t="s">
        <v>269</v>
      </c>
      <c r="H89" s="29"/>
      <c r="I89" s="29"/>
      <c r="J89" s="29"/>
      <c r="K89" s="29"/>
      <c r="L89" s="30"/>
      <c r="M89" s="12"/>
      <c r="N89" s="12"/>
      <c r="O89" s="6" t="s">
        <v>156</v>
      </c>
    </row>
    <row r="94" spans="12:15" ht="14.25">
      <c r="L94" s="31"/>
      <c r="M94" s="31"/>
      <c r="N94" s="31"/>
      <c r="O94" s="31"/>
    </row>
    <row r="95" spans="11:15" ht="14.25">
      <c r="K95" s="31" t="s">
        <v>214</v>
      </c>
      <c r="L95" s="31"/>
      <c r="M95" s="31"/>
      <c r="N95" s="31"/>
      <c r="O95" s="31"/>
    </row>
  </sheetData>
  <sheetProtection/>
  <mergeCells count="96">
    <mergeCell ref="G84:L84"/>
    <mergeCell ref="K95:O95"/>
    <mergeCell ref="G85:L85"/>
    <mergeCell ref="G86:L86"/>
    <mergeCell ref="G87:L87"/>
    <mergeCell ref="G88:L88"/>
    <mergeCell ref="G89:L89"/>
    <mergeCell ref="G78:L78"/>
    <mergeCell ref="G79:L79"/>
    <mergeCell ref="G80:L80"/>
    <mergeCell ref="G81:L81"/>
    <mergeCell ref="G82:L82"/>
    <mergeCell ref="G83:L83"/>
    <mergeCell ref="G72:L72"/>
    <mergeCell ref="G73:L73"/>
    <mergeCell ref="G74:L74"/>
    <mergeCell ref="G75:L75"/>
    <mergeCell ref="G76:L76"/>
    <mergeCell ref="G77:L77"/>
    <mergeCell ref="G66:L66"/>
    <mergeCell ref="G67:L67"/>
    <mergeCell ref="G68:L68"/>
    <mergeCell ref="G69:L69"/>
    <mergeCell ref="G70:L70"/>
    <mergeCell ref="G71:L71"/>
    <mergeCell ref="G60:L60"/>
    <mergeCell ref="G61:L61"/>
    <mergeCell ref="G62:L62"/>
    <mergeCell ref="G63:L63"/>
    <mergeCell ref="G64:L64"/>
    <mergeCell ref="G65:L65"/>
    <mergeCell ref="G54:L54"/>
    <mergeCell ref="G55:L55"/>
    <mergeCell ref="G56:L56"/>
    <mergeCell ref="G57:L57"/>
    <mergeCell ref="G58:L58"/>
    <mergeCell ref="G59:L59"/>
    <mergeCell ref="G48:L48"/>
    <mergeCell ref="G49:L49"/>
    <mergeCell ref="G50:L50"/>
    <mergeCell ref="G51:L51"/>
    <mergeCell ref="G52:L52"/>
    <mergeCell ref="G53:L53"/>
    <mergeCell ref="G42:L42"/>
    <mergeCell ref="G43:L43"/>
    <mergeCell ref="G44:L44"/>
    <mergeCell ref="G45:L45"/>
    <mergeCell ref="G46:L46"/>
    <mergeCell ref="G47:L47"/>
    <mergeCell ref="G36:L36"/>
    <mergeCell ref="G37:L37"/>
    <mergeCell ref="G38:L38"/>
    <mergeCell ref="G39:L39"/>
    <mergeCell ref="G40:L40"/>
    <mergeCell ref="G41:L41"/>
    <mergeCell ref="G30:L30"/>
    <mergeCell ref="G31:L31"/>
    <mergeCell ref="G32:L32"/>
    <mergeCell ref="G33:L33"/>
    <mergeCell ref="G34:L34"/>
    <mergeCell ref="G35:L35"/>
    <mergeCell ref="G24:L24"/>
    <mergeCell ref="G25:L25"/>
    <mergeCell ref="G26:L26"/>
    <mergeCell ref="G27:L27"/>
    <mergeCell ref="G28:L28"/>
    <mergeCell ref="G29:L29"/>
    <mergeCell ref="G18:L18"/>
    <mergeCell ref="G19:L19"/>
    <mergeCell ref="G20:L20"/>
    <mergeCell ref="G21:L21"/>
    <mergeCell ref="G22:L22"/>
    <mergeCell ref="G23:L23"/>
    <mergeCell ref="A2:C2"/>
    <mergeCell ref="G13:L13"/>
    <mergeCell ref="G14:L14"/>
    <mergeCell ref="G15:L15"/>
    <mergeCell ref="G16:L16"/>
    <mergeCell ref="G17:L17"/>
    <mergeCell ref="A5:C5"/>
    <mergeCell ref="E2:O3"/>
    <mergeCell ref="E4:F4"/>
    <mergeCell ref="G6:L6"/>
    <mergeCell ref="G7:L7"/>
    <mergeCell ref="A1:O1"/>
    <mergeCell ref="L94:O94"/>
    <mergeCell ref="G8:L8"/>
    <mergeCell ref="G9:L9"/>
    <mergeCell ref="G10:L10"/>
    <mergeCell ref="G11:L11"/>
    <mergeCell ref="G12:L12"/>
    <mergeCell ref="E5:F5"/>
    <mergeCell ref="G4:O4"/>
    <mergeCell ref="G5:O5"/>
    <mergeCell ref="A3:C3"/>
    <mergeCell ref="A4:C4"/>
  </mergeCells>
  <printOptions/>
  <pageMargins left="0.45" right="0.45" top="0.5" bottom="0.5" header="0.3" footer="0.3"/>
  <pageSetup horizontalDpi="600" verticalDpi="60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PCS_24-03-10</dc:creator>
  <cp:keywords/>
  <dc:description/>
  <cp:lastModifiedBy>user</cp:lastModifiedBy>
  <cp:lastPrinted>2015-03-18T06:23:59Z</cp:lastPrinted>
  <dcterms:created xsi:type="dcterms:W3CDTF">2010-07-14T06:14:23Z</dcterms:created>
  <dcterms:modified xsi:type="dcterms:W3CDTF">2015-03-25T05:42:15Z</dcterms:modified>
  <cp:category/>
  <cp:version/>
  <cp:contentType/>
  <cp:contentStatus/>
  <cp:revision>1</cp:revision>
</cp:coreProperties>
</file>